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4"/>
  <workbookPr/>
  <mc:AlternateContent xmlns:mc="http://schemas.openxmlformats.org/markup-compatibility/2006">
    <mc:Choice Requires="x15">
      <x15ac:absPath xmlns:x15ac="http://schemas.microsoft.com/office/spreadsheetml/2010/11/ac" url="https://paho.sharepoint.com/sites/Immunization/Shared Documents/General/ARP funds/ESAVI communications/VSN Expansion/VSN website content tools/Content analysis tool/"/>
    </mc:Choice>
  </mc:AlternateContent>
  <xr:revisionPtr revIDLastSave="0" documentId="8_{2152D7C9-70E4-451B-B47A-29F136C56C89}" xr6:coauthVersionLast="47" xr6:coauthVersionMax="47" xr10:uidLastSave="{00000000-0000-0000-0000-000000000000}"/>
  <bookViews>
    <workbookView xWindow="-120" yWindow="-16320" windowWidth="29040" windowHeight="15840" xr2:uid="{00000000-000D-0000-FFFF-FFFF00000000}"/>
  </bookViews>
  <sheets>
    <sheet name=" Instruções" sheetId="4" r:id="rId1"/>
    <sheet name=" Avaliação da associação ao VSN" sheetId="2" r:id="rId2"/>
    <sheet name="Avaliação do Mod de Vacinação" sheetId="5" r:id="rId3"/>
    <sheet name=" Resultados VSN" sheetId="1" r:id="rId4"/>
    <sheet name=" Resultados MVS" sheetId="6" r:id="rId5"/>
  </sheets>
  <externalReferences>
    <externalReference r:id="rId6"/>
    <externalReference r:id="rId7"/>
    <externalReference r:id="rId8"/>
  </externalReferences>
  <definedNames>
    <definedName name="_xlnm._FilterDatabase" localSheetId="1" hidden="1">' Avaliação da associação ao VSN'!$A$2:$L$47</definedName>
    <definedName name="_xlnm._FilterDatabase" localSheetId="4" hidden="1">'[1]Results MVS'!$B$2:$E$7</definedName>
    <definedName name="_xlnm._FilterDatabase" localSheetId="3" hidden="1">'[2]Results VSN'!$B$2:$E$6</definedName>
    <definedName name="_xlnm._FilterDatabase" localSheetId="2" hidden="1">'[3]Assessment Safe Vaccination Mod'!$A$2:$J$27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2" roundtripDataSignature="AMtx7mgtmOx8cTVDpwlVqQfASiefS1Gsug=="/>
    </ext>
  </extLst>
</workbook>
</file>

<file path=xl/calcChain.xml><?xml version="1.0" encoding="utf-8"?>
<calcChain xmlns="http://schemas.openxmlformats.org/spreadsheetml/2006/main">
  <c r="D6" i="1" l="1"/>
  <c r="D3" i="6"/>
  <c r="E3" i="6" s="1"/>
  <c r="C3" i="6"/>
  <c r="C3" i="1"/>
  <c r="D7" i="6"/>
  <c r="D5" i="6"/>
  <c r="E5" i="6" s="1"/>
  <c r="D6" i="6"/>
  <c r="E6" i="6" s="1"/>
  <c r="D4" i="6"/>
  <c r="E4" i="6" s="1"/>
  <c r="D3" i="1"/>
  <c r="D4" i="1"/>
  <c r="E4" i="1" s="1"/>
  <c r="D5" i="1"/>
  <c r="C4" i="6"/>
  <c r="C5" i="6"/>
  <c r="C6" i="6"/>
  <c r="C7" i="6"/>
  <c r="C6" i="1"/>
  <c r="C5" i="1"/>
  <c r="C4" i="1"/>
  <c r="E5" i="1" l="1"/>
  <c r="E6" i="1"/>
  <c r="E3" i="1"/>
  <c r="E7" i="6"/>
</calcChain>
</file>

<file path=xl/sharedStrings.xml><?xml version="1.0" encoding="utf-8"?>
<sst xmlns="http://schemas.openxmlformats.org/spreadsheetml/2006/main" count="477" uniqueCount="304">
  <si>
    <t>Ferramenta para avaliar o cumprimento dos critérios da Rede de Segurança de Vacinas e avaliar conteúdo técnico sobre segurança de vacinas para sites</t>
  </si>
  <si>
    <t>O que é a Rede de Segurança de Vacinas (VSN) sigla em inglês?</t>
  </si>
  <si>
    <t>A Rede de Segurança de Vacinas (VSN) consiste em um grupo diversificado de sites que fornecem informações verificadas e confiáveis sobre a segurança das vacinas. Cada um desses sites foi avaliado pela Organização Mundial da Saúde (OMS) e atende aos critérios estabelecidos pelo Comitê Consultivo Global sobre Segurança de Vacinas (GACVS) para boas práticas de informação. Mais informações sobre VSN podem ser encontradas em: https://www.who.int/teams/regulation-prequalification/regulation-and-safety/pharmacovigilance/networks/vaccine-safety-net</t>
  </si>
  <si>
    <t>O que é o Modelo de Vacinação Segura da OPAS (MVS)?</t>
  </si>
  <si>
    <t>Ser capaz de garantir à população que as vacinas administradas são seguras requer um conjunto de processos conduzidos por um grupo de instituições que, combinados, constituem o Modelo de Vacinação Segura da OPAS. Os sete componentes do modelo permitem minimizar os riscos das vacinas e reduzir a probabilidade de danos a alguém devido à sua aplicação. Você pode encontrar mais informações em: https://www.paho.org/en/topics/vaccine-safety</t>
  </si>
  <si>
    <t>Por que é importante avaliar se o conteúdo de um site aborda temas do modelo de vacinação segura?</t>
  </si>
  <si>
    <t>A adesão à VSN e a verificação de que o conteúdo está de acordo com os critérios do modelo de vacinação segura demonstrará que o conteúdo é confiável e, portanto, responderá às perguntas do público em geral. Garantir que o seu site inclua informações verificadas ajudará a divulgar respostas precisas sobre vacinas e contribuirá para os esforços para aumentar a confiança nas vacinas para ajudar a prevenir doenças.</t>
  </si>
  <si>
    <t>Qual é o objetivo desta ferramenta?</t>
  </si>
  <si>
    <t>Esta ferramenta tem como objetivo apoiá-lo na avaliação do conteúdo técnico sobre segurança de vacinas em seu site. A ferramenta permitirá avaliar o grau de cumprimento dos requisitos estabelecidos pela VSN, destacando locais onde poderá haver melhorias. Os critérios 7.7, 8.3-8.6, 9.3-9.5, embora não obrigatórios, são recomendações para garantir o desenvolvimento integral do site em termos de escalabilidade, otimização e segurança. Além disso, a ferramenta permite avaliar o conteúdo atual do site com as recomendações e componentes do Modelo de Vacinação Segura proposto pela OPAS. O preenchimento desta ferramenta fornecerá uma orientação clara para avaliar e identificar prioridades para o desenvolvimento do conteúdo do seu site.</t>
  </si>
  <si>
    <t>Quando você deve usar esta ferramenta?</t>
  </si>
  <si>
    <t>Você deve usar esta ferramenta se estiver interessado em ingressar no VSN ou renovar sua associação. Também pode ser útil se você deseja aumentar e/ou atualizar o conteúdo sobre vacinação segura em seu site.</t>
  </si>
  <si>
    <t>Como esta ferramenta deve ser usada?</t>
  </si>
  <si>
    <t>A ferramenta fornece uma lista de 45 critérios que são avaliados para a associação à VSN (na guia "Avaliação da associação à VSN") e 25 componentes do Modelo de Vacinação Segura (na guia "Avaliação do Modelo de Vacinação Segura"). Cada guia exibe informações sobre os critérios (VSN) ou componentes (MVS). 
Para a avaliação da associação ao VSN, você deve selecionar o nível de conformidade definido em três níveis: baixo, médio e alto, de acordo com os requisitos específicos de cada critério. Para a avaliação do VSM, você deve avaliar o nível de conformidade com cada tópico específico do componente, com base nas informações disponíveis no site na data da avaliação. Cada critério tem uma pontuação de conformidade definida em três níveis: não disponível na página, disponível, mas precisa ser atualizado, e disponível na página.</t>
  </si>
  <si>
    <t>Como interpreto os resultados em cada um dos dashboards com resultados?</t>
  </si>
  <si>
    <t>Os resultados são exibidos nas guias "Results Dashboard VSN" e "Results Dashboard MVS". 
As duas guias resumem a avaliação usando as informações que foram inseridas nas guias Avaliação. A ferramenta calcula uma média das pontuações estabelecidas para cada critério VSN ou componentes do Modelo de Vacinação Segura e apresenta os resultados em dois formatos: 
(a) Uma tabela que define o valor que deve ser obrigatoriamente cumprido de acordo com os padrões da VSN, a avaliação atual e a lacuna que mostra a disparidade entre o requisito de conformidade da VSN e o valor de conformidade atual atribuído ao site. 
(b) Um gráfico mostrando a média de cada componente e o valor necessário para obter a associação ou cumprir totalmente os critérios.</t>
  </si>
  <si>
    <t>O que devo fazer se a avaliação indicar que o site já atende aos critérios essenciais do VSN?</t>
  </si>
  <si>
    <r>
      <rPr>
        <sz val="11"/>
        <color rgb="FF000000"/>
        <rFont val="Montserrat Medium"/>
      </rPr>
      <t>Se o seu site já atende a todos os critérios essenciais do VSN, você pode solicitar a adesão. Para iniciar o processo de inscrição para adesão à VSN, os proprietários do site devem enviar por e-mail o formulário de avaliação da VSN expressando interesse para</t>
    </r>
    <r>
      <rPr>
        <u/>
        <sz val="11"/>
        <color rgb="FF0070C0"/>
        <rFont val="Montserrat Medium"/>
      </rPr>
      <t>pvsupport@who.int</t>
    </r>
    <r>
      <rPr>
        <sz val="11"/>
        <color rgb="FF000000"/>
        <rFont val="Montserrat Medium"/>
      </rPr>
      <t xml:space="preserve"> com uma cópia para</t>
    </r>
    <r>
      <rPr>
        <u/>
        <sz val="11"/>
        <color rgb="FF0070C0"/>
        <rFont val="Montserrat Medium"/>
      </rPr>
      <t>wengx@who.int</t>
    </r>
    <r>
      <rPr>
        <sz val="11"/>
        <color rgb="FF000000"/>
        <rFont val="Montserrat Medium"/>
      </rPr>
      <t>. Incluir o formulário de avaliação VSN pode agilizar o processo de avaliação. Depois que a OMS verificar que o site atende aos critérios, a equipe VSN continuará com o processo de integração.</t>
    </r>
  </si>
  <si>
    <t>Formulário de avaliação VSN</t>
  </si>
  <si>
    <t>Sobre esta ferramenta</t>
  </si>
  <si>
    <t>Este documento foi preparado pela Sra. Claudia Jarquin, Sr. Edgar Ramos, Dr. Felipe Molina e Dra. Margherita Ghiselli, da sede da OPAS, como parte de um projeto dedicado a ampliar o acesso a informações precisas e confiáveis sobre a segurança das vacinas na região das Américas, por meio da expansão da VSN pelo Programa Especial de Imunização Integral (CIM) da Organização Pan-Americana da Saúde/Organização Mundial da Saúde (OPAS/OMS).</t>
  </si>
  <si>
    <r>
      <rPr>
        <b/>
        <sz val="14"/>
        <color rgb="FF000000"/>
        <rFont val="Montserrat regular"/>
      </rPr>
      <t xml:space="preserve">Instruções: </t>
    </r>
    <r>
      <rPr>
        <sz val="14"/>
        <color rgb="FF000000"/>
        <rFont val="Montserrat regular"/>
      </rPr>
      <t>Selecione o valor na coluna “Avaliação” conforme apropriado de acordo com as descrições de cada nível (colunas IK). Existem 42 critérios para avaliar e uma das três opções deve ser escolhida: 1=Baixa; 2=Média; 3=Alta</t>
    </r>
  </si>
  <si>
    <t>Avaliação</t>
  </si>
  <si>
    <t>Baixa</t>
  </si>
  <si>
    <t>Média</t>
  </si>
  <si>
    <t>Alta</t>
  </si>
  <si>
    <t>Notas</t>
  </si>
  <si>
    <t>VSN</t>
  </si>
  <si>
    <t>Área</t>
  </si>
  <si>
    <t>Tema</t>
  </si>
  <si>
    <t>#</t>
  </si>
  <si>
    <t>Critério</t>
  </si>
  <si>
    <r>
      <t>Você pode usar este espaço para incluir comentários sobre por que o</t>
    </r>
    <r>
      <rPr>
        <sz val="11"/>
        <rFont val="Montserrat"/>
      </rPr>
      <t xml:space="preserve"> tema é não abordado </t>
    </r>
    <r>
      <rPr>
        <sz val="11"/>
        <color theme="1"/>
        <rFont val="Montserrat"/>
      </rPr>
      <t xml:space="preserve">ou </t>
    </r>
    <r>
      <rPr>
        <sz val="11"/>
        <rFont val="Montserrat"/>
      </rPr>
      <t>links como referência</t>
    </r>
  </si>
  <si>
    <t>Credibilidade</t>
  </si>
  <si>
    <t>Missão do site</t>
  </si>
  <si>
    <t>Essencial</t>
  </si>
  <si>
    <t>A finalidade do site ou a instituição responsável é declarada.</t>
  </si>
  <si>
    <t>O site não fornece nenhuma informação sobre sua finalidade ou de sua instituição responsável. Os visitantes não têm clareza sobre a razão pela qual o site existe ou quem é responsável pelo seu funcionamento.</t>
  </si>
  <si>
    <t>O site fornece algumas informações sobresua finalidade ou sua instituição responsável, mas essas informações são escassas ou pouco claras. Os visitantes podem ter uma ideia geral, mas não uma compreensão completa sobre a finalidade do site.</t>
  </si>
  <si>
    <t>O site indica claramente a sua finalidade e fornece informações detalhadas sobre a instituição ou entidade responsável. Os visitantes podem entender facilmente porque o site existe e quem está por trás dele, o que proporciona transparência e confiança.</t>
  </si>
  <si>
    <t>O(s) público(s)-alvo é(são) definido(s)</t>
  </si>
  <si>
    <t>O site não fornece informações claras sobre seu público-alvo. Não há descrição ou indicação de quem são os público elegíveis.</t>
  </si>
  <si>
    <t>O site fornece uma descrição básica do público-alvo, mas as informações são vagas ou incompletas. Os visitantes podem ter uma ideia geral, mas não uma compreensão detalhada de quem o site tem como público elegível.</t>
  </si>
  <si>
    <t>O site define de forma clara e abrangente o seu público-alvo, fornecendo informações completas sobre os público elegível . Isto inclui características demográficas, interesses e necessidades específicas do usuário a quem o site é direcionado.</t>
  </si>
  <si>
    <t>Se a declaração de missão for fornecida, a missão e o conteúdo correspondem.</t>
  </si>
  <si>
    <t>O conteúdo do site não está alinhado com a declaração de missão e visão da organização. Os visitantes podem encontrar discrepâncias significativas entre o que é prometido e o que é realmente é encontrado no site.</t>
  </si>
  <si>
    <t>Embora haja alguma consistência no conteúdo, existem pequenas discrepâncias na declaração de missão e visão. Os visitantes podem notar que o alinhamento não é perfeito, embora a maioria dos elementos coincida.</t>
  </si>
  <si>
    <t>A missão e visão estão totalmente alinhadas com o conteúdo do site. Os visitantes podem perceber uma coerência clara e consistente entre o que é prometido e o que é encontrado no site.</t>
  </si>
  <si>
    <t>Divulgação de propriedade ou fontes do site</t>
  </si>
  <si>
    <t>O nome ou logotipo da organização aparece em todas as páginas.</t>
  </si>
  <si>
    <t>O nome ou logotipo da organização não aparece em nenhuma página do site. Os visitantes não conseguem identificar facilmente a organização reesponsável pelo site.</t>
  </si>
  <si>
    <t>O nome ou logotipo da organização aparece em algumas páginas do site, mas não em todas. Existem omissões notáveis em que a identidade da organização não está presente, o que pode causar confusão.</t>
  </si>
  <si>
    <t>O nome e o logotipo da organização aparecem em todas as páginas do site. Isto garante uma identificação clara e consistente da organização responsável pelo site, aumentando a coerência e o reconhecimento.</t>
  </si>
  <si>
    <t>As informações de contato (e-mail ou endereço postal) são facilmente acessíveis a partir de todas as páginas, mas não precisam ser publicadas em todas as páginas. Vários métodos de contato com o proprietário do site (endereço de e-mail genérico, formulário eletrônico, endereço postal) são fornecidos, mas não precisam ser publicados em todas as páginas.</t>
  </si>
  <si>
    <t xml:space="preserve"> O site não atende aos critérios, pois as informações de contato são difíceis de encontrar e não são mencionados métodos claros de contato com o proprietário. A acessibilidade às informações de contato é insuficiente.</t>
  </si>
  <si>
    <t>O site atende parcialmente aos critérios. As informações de contato estão acessíveis, mas não em todas as páginas, e nem todos os métodos de contato são mencionados. Embora alguns métodos de contato sejam fornecidos em algumas páginas, a implementação é inconsistente.</t>
  </si>
  <si>
    <t xml:space="preserve"> O site atende integralmente aos critérios. As informações de contato são facilmente acessíveis na maioria das páginas e vários métodos de contato são mencionados, como endereço de e-mail, formulário online e endereço postal. Isso oferece aos visitantes várias opções para entrar em contato efetivamente com o proprietário do site.</t>
  </si>
  <si>
    <t>Os usuários podem acessar facilmente a página inicial ou a página de contato de qualquer página. Para sites modernos, clicar no logotipo leva os usuários à página inicial.</t>
  </si>
  <si>
    <t>O nome ou logotipo da organização não aparece em nenhuma página do site. Os visitantes não conseguem identificar facilmente a organização responsável pelo site.</t>
  </si>
  <si>
    <t>O nome ou logotipo da organização aparece em algumas páginas do site, mas não em todas. Existem omissões notáveis onde a identidade da organização não está presente, o que pode levar a alguma confusão.</t>
  </si>
  <si>
    <t>O nome e o logotipo da organização aparecem em todas as páginas do site. Isto garante uma identificação clara e consistente da organização por trás do site, aumentando a coerência e o reconhecimento.</t>
  </si>
  <si>
    <t>As qualificações da organização ou do proprietário individual do site são claras, incluindo o tipo de organização.</t>
  </si>
  <si>
    <t>O site não fornece informações claras sobre as qualificações do proprietário ou o tipo de organização. Os visitantes não possuem detalhes essenciais sobre quem é o proprietário e a natureza da organização responsável pelo site</t>
  </si>
  <si>
    <t>O site fornece algumas informações sobre as qualificações do proprietário e o tipo de organização, mas essas informações podem estar incompletas ou pouco claras. Os visitantes podem ter uma ideia geral, mas não são fornecidos detalhes completos e claros.</t>
  </si>
  <si>
    <t xml:space="preserve"> O site fornece informações claras e detalhadas sobre as qualificações do proprietário, incluindo o tipo de organização. Os visitantes podem entender facilmente quem é o proprietário e a natureza da organização por trás do site. Isso aumenta a transparência e a credibilidade do site.</t>
  </si>
  <si>
    <t>O site divulga alianças, afiliações individuais e relacionamentos que podem influenciar o conteúdo do site.</t>
  </si>
  <si>
    <t>O site não divulga quaisquer alianças, afiliações ou relacionamentos que possam influenciar o conteúdo do site. Não são fornecidas informações sobre potenciais influências externas ou associações, levando à falta de transparência no relacionamento do site com terceiros.</t>
  </si>
  <si>
    <t>O site divulga certas alianças e afiliações, mas as informações são parciais ou não claramente detalhadas. Embora algumas relações sejam mencionadas, a divulgação é insuficiente ou pouco clara em algumas áreas.</t>
  </si>
  <si>
    <t xml:space="preserve"> O site divulga de forma completa e transparente todas as alianças, afiliações e possíveis influências no conteúdo do site. São fornecidas informações detalhadas sobre qualquer relacionamento que possa influenciar o conteúdo, garantindo total transparência e permitindo aos visitantes compreender plenamente a integridade do conteúdo do site. Isso promove a confiança do usuário.</t>
  </si>
  <si>
    <t>O site lista os nomes e afiliações de cada membro do conselho editorial, conselho consultivo e conselho de administração. Caso a organização não possua conselho, este critério será considerado atendido se forem incluídas informações sobre a política de conteúdo do site ou política editorial.</t>
  </si>
  <si>
    <t>O site não menciona os nomes ou afiliações dos membros do conselho editorial, conselho consultivo ou conselho de administração, e também não fornece informações sobre a política de conteúdo ou política editorial do site. Não há transparência na tomada de decisões editoriais.</t>
  </si>
  <si>
    <t>O site menciona parcialmente os nomes e afiliações de alguns membros do conselho editorial, do conselho consultivo ou do conselho de administração, mas as informações estão incompletas ou pouco claras. A divulgação da política de conteúdos ou política editorial é parcial ou insuficiente.</t>
  </si>
  <si>
    <t>O site menciona de forma completa e transparente os nomes e afiliações de cada membro do conselho editorial, conselho consultivo ou conselho de administração. Além disso, fornece informações claras e abrangentes sobre a política de conteúdo ou política editorial do site. Isso garante transparência na tomada de decisões editoriais e no gerenciamento do site.</t>
  </si>
  <si>
    <t>Transparência do Patrocínio</t>
  </si>
  <si>
    <t>O site usa um ou mais dos métodos listados abaixo (3.1.1 -3.1.3) para descrever a maneira como a organização ou site aborda patrocínio ou financiamento.</t>
  </si>
  <si>
    <t>O site não usa nenhum dos métodos sugeridos para descrever como aborda o patrocínio ou financiamento. Não há informações sobre como o site ou a organização responsável  são financiados, o que resulta em falta de transparência neste aspecto.</t>
  </si>
  <si>
    <t>O site utiliza alguns métodos para descrever como aborda o patrocínio ou financiamento, mas a informação é parcial ou pouco clara. Embora sejam mencionados certos aspectos relacionados com o financiamento, a divulgação é insuficiente e não fornece uma imagem completa.</t>
  </si>
  <si>
    <t>O site utiliza um ou mais métodos efetivos para descrever de forma abrangente e transparente como aborda o patrocínio ou o financiamento. São fornecidas informações detalhadas sobre financiamento e práticas relacionadas, garantindo total transparência neste aspecto. Isso promove a confiança do usuário.</t>
  </si>
  <si>
    <t>N / D</t>
  </si>
  <si>
    <t>3.1.1</t>
  </si>
  <si>
    <t>Divulgação de todas as fontes de financiamento da organização, site ou pessoas envolvidas no desenvolvimento ou revisão do conteúdo do site; descrever a função da fonte de financiamento.</t>
  </si>
  <si>
    <t>3.1.2</t>
  </si>
  <si>
    <t>Divulgação de indivíduos ou associações financeiras relevantes que possam ser consideradas um potencial conflito de interesses.</t>
  </si>
  <si>
    <t>3.1.3</t>
  </si>
  <si>
    <t>Se a publicidade for uma fonte de financiamento, isso será claramente indicado e será incluída uma breve descrição da política de publicidade do site.</t>
  </si>
  <si>
    <t>Se o site incluir conteúdo ou publicidade de terceiros, o site indicará se tem controle sobre esse material; site inclui um aviso afirmando que a exibição deste conteúdo extra não implica que o endosse</t>
  </si>
  <si>
    <t>O site não fornece informações sobre se tem controle sobre conteúdo ou publicidade de terceiros e não inclui cláusula de isenção de responsabilidade. Não há clareza sobre a relação do site com conteúdo de terceiros, o que pode confundir os visitantes.</t>
  </si>
  <si>
    <t>O site fornece algumas informações sobre se tem controle sobre conteúdo ou publicidade de terceiros, mas a divulgação é parcial ou pouco clara. A cláusula de isenção de responsabilidade pode estar presente, mas seu texto ou posicionamento podem não ser os ideais.</t>
  </si>
  <si>
    <t>site fornece informações completas e transparentes sobre se tem controle sobre conteúdo ou publicidade de terceiros, e também inclui uma cláusula de isenção de responsabilidade que afirma claramente que a divulgação de tal conteúdo não implica endosso. Isto garante uma comunicação transparente e uma compreensão adequada da relação entre o site e o conteúdo de terceiros.</t>
  </si>
  <si>
    <t>Se o espaço publicitário for vendido, o site especifica como usará os fundos dessas atividades de marketing</t>
  </si>
  <si>
    <t>O site não especifica como utiliza os recursos provenientes da venda de espaços publicitários. Não fornece informações sobre o destino das receitas geradas pelas atividades de marketing, o que gera falta de transparência.</t>
  </si>
  <si>
    <t>O site fornece algumas informações sobre como utiliza os recursos provenientes da venda de espaços publicitários, mas a explicação é parcial ou pouco clara. A divulgação pode ser insuficiente ou não fornecer detalhes completos sobre a destinação da receita.</t>
  </si>
  <si>
    <t xml:space="preserve"> O site especifica de forma clara e transparente como utiliza os recursos provenientes da venda de espaços publicitários. São fornecidas informações detalhadas sobre como são alocadas as receitas geradas pelas atividades de marketing, garantindo total transparência nesse sentido. Isso promove a confiança do usuário.</t>
  </si>
  <si>
    <t>O site pode vender materiais se eles estiverem alinhados com a missão do site; o conteúdo destinado a promover ou vender produtos ou serviços é claramente diferenciado do conteúdo educacional e científico.</t>
  </si>
  <si>
    <t>O site não distingue claramente entre conteúdos destinados à promoção ou venda de produtos ou serviços e o seu conteúdo educativo e científico. Os visitantes podem ter dificuldade em diferenciar os dois, levando à falta de clareza.</t>
  </si>
  <si>
    <t>O site faz alguns esforços para distinguir o conteúdo promocional ou de vendas do seu conteúdo educacional e científico, mas a distinção pode ser parcial ou pouco clara. Embora sejam feitas tentativas de diferenciação, a implementação é insuficiente.</t>
  </si>
  <si>
    <t>O site distingue completa e claramente o conteúdo destinado à promoção ou venda de produtos ou serviços do seu conteúdo educacional e científico. Os visitantes podem identificar facilmente quando estão visualizando conteúdos promocionais, garantindo uma separação eficaz entre os dois tipos de conteúdo.</t>
  </si>
  <si>
    <t>Responsabilidade ante os usuários</t>
  </si>
  <si>
    <t>Os usuários podem entrar em contato com o proprietário do site para relatar problemas técnicos, como links quebrados, ou para fornecer feedback.</t>
  </si>
  <si>
    <t>O site não oferece uma maneira dos usuários entrarem em contato com o proprietário em caso de problemas técnicos ou para fornecer feedback. Não existe um meio de comunicação eficaz nesse sentido.</t>
  </si>
  <si>
    <t>O site oferece uma maneira limitada ou pouco clara para os usuários entrarem em contato com o proprietário em caso de problemas técnicos ou para fornecer feedback. Embora exista uma opção de contato, a implementação pode ser insuficiente ou pouco intuitiva.</t>
  </si>
  <si>
    <t>O site permite efetivamente que os usuários entrem em contato com o proprietário em caso de problemas técnicos ou para fornecer feedback. É fornecido um meio de comunicação claro e acessível, melhorando a experiência do usuário e a resolução de problemas técnicos.</t>
  </si>
  <si>
    <t>Para avaliar a responsividade do site, o avaliador deverá enviar uma pergunta de teste; a capacidade de resposta é avaliada após sete dias corridos (ou de acordo com a política do site).</t>
  </si>
  <si>
    <t>O site não fornece uma maneira clara para os avaliadores enviarem uma pergunta de teste para avaliar a capacidade de resposta. Além disso, não existe um prazo específico estabelecido para avaliação ou o site não segue a política declarada em relação ao tempo de resposta.</t>
  </si>
  <si>
    <t>O site oferece uma maneira limitada ou pouco clara para os avaliadores enviarem uma pergunta de teste, e o prazo de avaliação não está alinhado com a política do site. Pode haver atrasos ou falta de coordenação na resposta.</t>
  </si>
  <si>
    <t>O site fornece efetivamente uma maneira clara para os avaliadores enviarem uma pergunta de teste e segue a política do site em relação ao tempo de resposta. A capacidade de resposta do site é avaliada dentro do prazo estabelecido, garantindo uma avaliação precisa.</t>
  </si>
  <si>
    <t>A linguagem usada para responder corresponde ao nível de alfabetização do público do site.</t>
  </si>
  <si>
    <t>A linguagem utilizada nas respostas não corresponde ao nível de alfabetização do público do site. As respostas são de difícil compreensão para o público-alvo e podem ser inacessíveis devido a linguagem inadequada ou excessivamente técnica.</t>
  </si>
  <si>
    <t>A linguagem utilizada nas respostas aproxima-se do nível de alfabetização do público do site, mas ainda existem áreas onde as respostas podem ser confusas ou difíceis de entender. Poderão ser necessárias melhorias em termos de clareza e acessibilidade linguística.</t>
  </si>
  <si>
    <t>A linguagem usada nas respostas corresponde efetivamente ao nível de alfabetização do público do site. As respostas são claras, acessíveis e de fácil compreensão para o público-alvo, melhorando a comunicação e a experiência do usuário.</t>
  </si>
  <si>
    <t>As trocas interativas entre o gestor do site e o público do site incluem informações sobre a experiência e afiliações dos moderadores e médicos; alternativamente, o site exibe a política usada para responder às dúvidas dos usuários.</t>
  </si>
  <si>
    <t xml:space="preserve"> As trocas interativas entre o administrador do site e o público do site não incluem informações sobre a experiência e afiliação dos moderadores e médicos, e não há menção à política seguida para responder às dúvidas dos usuários. A transparência e a credibilidade nas interações são limitadas.</t>
  </si>
  <si>
    <t>As trocas interativas fornecem algumas informações sobre a experiência e afiliação dos moderadores e médicos, ou mencionam a política para responder às dúvidas dos usuários, mas a divulgação é parcial ou pouco clara. Pode haver áreas onde a transparência poderia ser melhorada.</t>
  </si>
  <si>
    <t>As trocas interativas entre o administrador do site e o público do site incluem informações completas e transparentes sobre a experiência e afiliação de moderadores e médicos ou mencionam claramente a política seguida para responder às dúvidas dos usuários. Isso garante uma comunicação eficaz e confiável.</t>
  </si>
  <si>
    <t>Se o site incluir uma seção de comentários, ela indica  como os comentários são moderados.</t>
  </si>
  <si>
    <t>O site não fornece nenhuma informação sobre como os comentários são moderados em sua seção de comentários. Não há clareza relativamente às políticas de moderação, o que pode criar incerteza.</t>
  </si>
  <si>
    <t>O site fornece informações sobre como os comentários são moderados, mas a divulgação é parcial ou pouco clara. As políticas de moderação podem não ser totalmente detalhadas, o que pode levantar questões ou preocupações.</t>
  </si>
  <si>
    <t>O site fornece informações completas e transparentes sobre como os comentários são moderados em sua seção de comentários. As políticas e processos de moderação são claramente definidos, garantindo uma compreensão adequada das regras e práticas nesta área.</t>
  </si>
  <si>
    <t>Proteção de dados e privacidade</t>
  </si>
  <si>
    <t>O site exibe uma declaração de privacidade ou política de confidencialidade que descreve como a organização trata as informações privadas ou semiprivadas, caso sejam coletadas. O site não coleta, utiliza ou compartilha dados pessoais sem o consentimento do usuário. O site informa os usuários sobre o uso de cookies e quaisquer dados que eles forneçam.</t>
  </si>
  <si>
    <t>O site não fornece uma declaração de privacidade ou política de confidencialidade que descreva como as informações privadas ou semiprivadas são tratadas. Não existe informação relativa à coleta, utilização e divulgação de dados pessoais, e os usuários não são informados sobre a utilização de cookies ou sobre a forma como os seus dados são geridos.</t>
  </si>
  <si>
    <t>O site fornece uma declaração de privacidade ou política de confidencialidade, mas as informações são parciais ou pouco claras sobre como as informações privadas ou semiprivadas são tratadas. Poderão existir áreas onde as políticas não sejam integralmente seguidas e as informações sobre a utilização de cookies e tratamento de dados poderão ser insuficientes.</t>
  </si>
  <si>
    <t>O site possui uma declaração de privacidade ou política de confidencialidade que descreve de forma completa e transparente como as informações privadas ou semiprivadas são tratadas. Não coleta, usa ou divulga dados pessoais sem o consentimento do usuário e fornece informações claras sobre o uso de cookies e qualquer uso de dados fornecidos pelo usuário. Isso garante a proteção adequada da privacidade do usuário e uma comunicação transparente.</t>
  </si>
  <si>
    <t>Se for necessário registo para  entrar no site ou a uma seção do mesmo, a política de privacidade explica como as informações pessoais da conta serão protegidas e em que circunstâncias serão partilhadas ou não com terceiros. A política de compartilhamento de informações é divulgada aos usuários cadastrados.</t>
  </si>
  <si>
    <t>O site não fornece uma política de privacidade que explique como as informações pessoais da conta serão protegidas ou em que circunstâncias serão ou não divulgadas a terceiros. Os usuários cadastrados não são informados sobre a política de divulgação de informações.</t>
  </si>
  <si>
    <t>O site possui uma política de privacidade que aborda parcialmente a proteção das informações pessoais da conta e as circunstâncias de divulgação a terceiros. Contudo, a divulgação de informações aos usuários registados pode ser parcial ou pouco clara, e pode haver áreas onde a política necessita de melhorias.</t>
  </si>
  <si>
    <t>O site fornece uma política de privacidade abrangente e transparente que explica claramente como as informações da conta pessoal serão protegidas e as circunstâncias sob as quais serão ou não divulgadas a terceiros. Além disso, a política de divulgação de informações é efetivamente comunicada aos usuários cadastrados, garantindo a devida proteção da privacidade e uma comunicação transparente.</t>
  </si>
  <si>
    <t>O site possui um certificado SSL válido e usa criptografia https para o tráfego da web como parte de sua resiliência digital.</t>
  </si>
  <si>
    <t>O site não possui um certificado SSL válido e não usa criptografia HTTPS para tráfego da web. Faltam segurança e resiliência digital, o que pode comprometer a privacidade do utilizador.</t>
  </si>
  <si>
    <t>O site possui um certificado SSL válido e usa criptografia HTTPS para o tráfego da web, mas a implementação pode ser parcial ou pouco clara em alguns aspectos. Pode haver áreas onde a segurança não está totalmente otimizada.</t>
  </si>
  <si>
    <t>O site possui um certificado SSL válido e usa efetivamente criptografia HTTPS para todo o tráfego da web. A segurança e a resiliência digitais estão totalmente garantidas, protegendo a privacidade dos usuários e a integridade da informação transmitida.</t>
  </si>
  <si>
    <t>Colaboração responsável</t>
  </si>
  <si>
    <t>Os membros da VSN são incentivados a fazer parcerias ou criar links para outros sites com os mesmos padrões elevados. Dentro do conteúdo, os links de hipertexto para outros recursos são selecionados cuidadosamente e seu conteúdo é preciso, atual e confiável. Quaisquer links quebrados serão corrigidos em seis semanas.</t>
  </si>
  <si>
    <t>O site não promove a colaboração com outros sites que aderem a padrões igualmente rigorosos, e não há seleção cuidadosa de hiperlinks para recursos externos. O conteúdo dos links nem sempre é preciso ou confiável, e a correção de links quebrados não é realizada dentro de um prazo de seis semanas.</t>
  </si>
  <si>
    <t>O site promove a colaboração com outros sites, mas a seleção de hiperlinks para recursos externos e a verificação de conteúdo pode ser parcial ou pouco clara. Embora sejam feitos esforços para manter a precisão e a credibilidade, pode haver áreas onde sejam necessárias melhorias na seleção e manutenção de links.</t>
  </si>
  <si>
    <t>O site promove ativamente a colaboração com outros sites que aderem a padrões igualmente rigorosos. A seleção de hiperlinks para recursos externos é feita cuidadosamente e o conteúdo dos links é preciso, confiável e atualizado. Além disso, quaisquer links quebrados são resolvidos de forma eficaz dentro de um prazo de seis semanas. Isso garante a integridade e a qualidade dos recursos vinculados.</t>
  </si>
  <si>
    <t>O site indica quando os usuários estão saindo do site inicial usando um ícone de link externo ou uma declaração de isenção de responsabilidade, abrindo uma nova janela ou por algum outro meio (por exemplo, mudança de cor).</t>
  </si>
  <si>
    <t>O site não indica claramente quando os usuários saem do site original. Nenhum método é usado para sinalizar links externos, abrir novas janelas ou fornecer isenções de responsabilidade. A transparência na navegação é limitada.</t>
  </si>
  <si>
    <t>O site utiliza métodos para indicar links externos ou abrir novas janelas, mas a implementação pode ser parcial ou pouco clara. A sinalização pode ser insuficiente ou não estar presente em todos os casos, o que pode causar confusão.</t>
  </si>
  <si>
    <t>O site indica de forma clara e eficaz quando os usuários saem do site original usando ícones de links externos, isenções de responsabilidade, abertura de novas janelas ou outros meios visuais, como mudanças de cor. Isso aumenta a transparência e a navegação do usuário, facilitando a identificação de links externos.</t>
  </si>
  <si>
    <t>Conteúdo, qualidade e quantidade</t>
  </si>
  <si>
    <t>O site contém pelo menos cinco itens de informações relacionadas com a segurança das vacinas , como: artigos, perfis de segurança do vacina, vídeos.</t>
  </si>
  <si>
    <t>O site não contém elementos de informação relacionados com a segurança das vacinas, ou a informação disponível é limitada ou não detalhada. Os requisitos mínimos de conteúdo não são atendidos nesta área.</t>
  </si>
  <si>
    <t>O site contém menos de cinco informações relacionadas à segurança das vacinas. Pode haver áreas onde as informações precisam ser mais abrangentes ou detalhadas.</t>
  </si>
  <si>
    <t>O site contém pelo menos cinco informações relacionadas à segurança das vacinas, e as informações fornecidas são completas, precisas e detalhadas. Os requisitos de conteúdo nesta área são plenamente atendidos, proporcionando aos usuários uma fonte confiável de informações sobre a segurança das vacinas.</t>
  </si>
  <si>
    <t>O site fornece uma declaração clara da fonte de informações científicas, médicas e de saúde, incluindo o nome do autor, afiliações e quaisquer possíveis conflitos de interesse relacionados ao conteúdo.</t>
  </si>
  <si>
    <t>O site não fornece indicações claras sobre as fontes de informação científica, médica e de saúde. Não há menção aos nomes dos autores, suas afiliações ou possíveis conflitos de interesse. A transparência nas fontes de informação é limitada.</t>
  </si>
  <si>
    <t>O site fornece indicações parciais ou pouco claras sobre as fontes de informação científica, médica e de saúde. Pode haver informações sobre os autores, mas as afiliações e potenciais conflitos de interesse podem não estar adequadamente detalhados.</t>
  </si>
  <si>
    <t>O site fornece indicações claras e abrangentes sobre as fontes de informação científica, médica e de saúde. Os nomes dos autores, afiliações e possíveis conflitos de interesse são mencionados de forma transparente. Isso garante a credibilidade e confiabilidade das informações fornecidas.</t>
  </si>
  <si>
    <t>A data em que a página foi revisada ou atualizada pela última vez está claramente indicada; no mínimo, o ano da última revisão ou atualização do site é mencionado no rodapé da página inicial. O conteúdo é atualizado à medida que novas informações são disponibilizadas.</t>
  </si>
  <si>
    <t>O site não indica a data da revisão ou atualização mais recente na página inicial ou em qualquer outro lugar do site. Não há informações fornecidas sobre a última atualização, o que pode criar incerteza sobre a atualidade das informações.</t>
  </si>
  <si>
    <t>O site menciona a data da revisão ou atualização mais recente na página inicial, mas o conteúdo não é atualizado regularmente ou à medida que novas informações são disponibilizadas. As informações sobre a última atualização são claras, mas a frequência de atualização é limitada.</t>
  </si>
  <si>
    <t>O site indica claramente a data da revisão ou atualização mais recente na página inicial e atualiza consistentemente o conteúdo à medida que novas informações são disponibilizadas. Isso garante que os usuários tenham acesso a informações atuais e relevantes no site.</t>
  </si>
  <si>
    <t>O site inclui uma declaração do procedimento utilizado para seleção do conteúdo do site, incluindo garantia de independência do processo editorial, nomes e afiliações de pessoas no conselho editorial e quaisquer processos de revisão.</t>
  </si>
  <si>
    <t>O site não inclui declaração sobre o procedimento utilizado para selecionar seu conteúdo, nem garante a independência do processo editorial. Os nomes e afiliações dos membros do conselho editorial não são mencionados e os processos de revisão não são descritos. A transparência editorial é limitada.</t>
  </si>
  <si>
    <t>O site informa sobre o procedimento de seleção de seu conteúdo e garante a independência do processo editorial. Pode oferecer informações sobre alguns membros do conselho editorial e descrever parcialmente os processos de revisão. A transparência editorial é parcial ou não detalhada.</t>
  </si>
  <si>
    <t>O site inclui uma declaração completa e transparente sobre o procedimento utilizado para selecionar seu conteúdo, garante a independência do processo editorial, menciona os nomes e afiliações dos membros do conselho editorial e fornece descrições detalhadas dos processos de revisão. Isso garante um alto nível de transparência e confiança no processo editorial do site.</t>
  </si>
  <si>
    <t>O estilo de escrita é profissional, com gramática, ortografia e composição corretas. A linguagem é clara, fácil de ler e adaptada aos níveis de alfabetização do público do site.</t>
  </si>
  <si>
    <t>O site não foi escrito profissionalmente e a gramática, ortografia e sintaxe são ruins. A linguagem é confusa e de difícil leitura e não é adequada ao nível de alfabetização do público-alvo.</t>
  </si>
  <si>
    <t>O site foi escrito profissionalmente, mas a qualidade da gramática, ortografia e sintaxe pode ser parcial ou pouco clara. A linguagem é geralmente adequada, mas pode haver áreas onde a clareza precisa de melhorias.</t>
  </si>
  <si>
    <t>O site foi escrito profissionalmente e a gramática, ortografia e sintaxe estão corretas. A linguagem é clara, fácil de ler e adequada ao nível de alfabetização pretendido pelo público do site. Isso garante uma comunicação eficaz e uma experiência positiva do usuário.</t>
  </si>
  <si>
    <t>O site promove boas práticas de imunização. Os benefícios e riscos das vacinas são explicados de forma transparente e quaisquer incertezas são reconhecidas.</t>
  </si>
  <si>
    <t>O site não promove boas práticas de vacinação e não fornece informações claras sobre os benefícios e riscos das vacinas. Não reconhece qualquer grau de incerteza nas informações relacionadas à vacinação.</t>
  </si>
  <si>
    <t>O site promove boas práticas de vacinação, mas a explicação dos benefícios e riscos das vacinas pode ser parcial ou pouco clara. Existe alguma falta de transparência em relação à incerteza relacionada com a vacinação.</t>
  </si>
  <si>
    <t>O site promove efetivamente boas práticas de vacinação. Explica claramente os benefícios e riscos das vacinas e reconhece qualquer grau de incerteza na informação. Isso fornece aos usuários uma fonte confiável e transparente de informações sobre vacinação.</t>
  </si>
  <si>
    <t>A maioria dos materiais está disponível para uso em domínio público, com exceção do conteúdo protegido por direitos autorais (por exemplo, materiais que exigem compra). As informações sobre a legalidade do uso ou distribuição posterior são claramente indicadas.</t>
  </si>
  <si>
    <t>Não são fornecidas informações claras sobre a legalidade do uso ou distribuição de conteúdo. Não é indicado o uso de licenças Creative Commons ou outros métodos de compartilhamento de conteúdo.</t>
  </si>
  <si>
    <t>São indicadas informações parciais ou pouco claras sobre a legalidade do uso ou posterior distribuição dos materiais. Pode haver falta de detalhes sobre o uso de licenças ou outros métodos de compartilhamento de conteúdo.</t>
  </si>
  <si>
    <t>A maioria dos materiais do site são de domínio público e são fornecidas informações abrangentes e claras sobre a legalidade do uso ou posterior distribuição dos materiais. Uma licença Creative Commons ou outros métodos que facilitem o uso legal e a distribuição do conteúdo são utilizados de forma adequada. Isso garante transparência e legalidade no uso dos materiais.</t>
  </si>
  <si>
    <t>Desejável</t>
  </si>
  <si>
    <t>O site possui três ou mais páginas contendo informações relacionadas à segurança das vacinas em formato de texto.</t>
  </si>
  <si>
    <t>O site não contém informações em texto relacionadas à segurança das vacinas. As informações sobre a segurança das vacinas são limitadas ou ausentes no site.</t>
  </si>
  <si>
    <t>O site tem menos de três páginas contendo informações textuais relacionadas à segurança das vacinas, ou a qualidade e quantidade das informações podem ser parciais ou pouco claras. Pode haver áreas onde as informações precisam ser mais abrangentes ou detalhadas.</t>
  </si>
  <si>
    <t>O site possui três ou mais páginas contendo informações em texto relacionadas à segurança das vacinas, e as informações fornecidas são abrangentes, precisas e detalhadas. Isto garante que os usuários tenham acesso a uma quantidade adequada de informações sobre a segurança das vacinas no site.</t>
  </si>
  <si>
    <t>Acessibilidade</t>
  </si>
  <si>
    <t>O site está sempre disponível.</t>
  </si>
  <si>
    <t>O site sofre interrupções frequentes e não está disponível o tempo todo. Problemas técnicos ou de servidor afetam significativamente a disponibilidade do site.</t>
  </si>
  <si>
    <t>O site geralmente está disponível o tempo todo, mas pode sofrer interrupções ocasionais ou problemas técnicos que limitam a acessibilidade. A disponibilidade não é perfeita, mas é mantida em grande parte.</t>
  </si>
  <si>
    <t>O site está disponível o tempo todo, sem interrupções significativas. A disponibilidade é alta, garantindo que os usuários possam acessar o site a qualquer momento.</t>
  </si>
  <si>
    <t>O tamanho dos arquivos disponíveis para download é exibido. Os arquivos são otimizados para conexões de baixa largura de banda.</t>
  </si>
  <si>
    <t>O site não exibe os tamanhos dos arquivos para downloads disponíveis e os arquivos não são otimizados para conexões de baixa largura de banda. O download de arquivos pode ser lento ou inacessível para usuários com conexões mais lentas.</t>
  </si>
  <si>
    <t>O site exibe os tamanhos dos arquivos para downloads disponíveis, mas os arquivos podem não estar totalmente otimizados para conexões de baixa largura de banda. Embora sejam fornecidas informações sobre o tamanho, a otimização pode ser parcial.</t>
  </si>
  <si>
    <t>O site exibe claramente os tamanhos dos arquivos para downloads disponíveis e os arquivos são totalmente otimizados para conexões de baixa largura de banda. Isso garante que os usuários possam acessar e baixar arquivos com eficiência, independentemente da velocidade da conexão.</t>
  </si>
  <si>
    <t>O proprietário do site possui procedimentos operacionais padrão que incluem níveis de acesso do usuário, gerenciamento de conteúdo, credenciais de login e outras informações essenciais de hospedagem necessárias para operar o site.</t>
  </si>
  <si>
    <t>O proprietário do site não possui procedimentos operacionais padronizados ou não fornece informações sobre níveis de acesso do usuário, gerenciamento de conteúdo, informações de login e outros aspectos essenciais da hospedagem na web. A operação do site não é clara ou é caótica.</t>
  </si>
  <si>
    <t>O proprietário do site padronizou procedimentos operacionais, mas as informações fornecidas sobre os níveis de acesso do usuário, gerenciamento de conteúdo, informações de login e outros aspectos da hospedagem na web podem ser parciais ou pouco claras. Há alguma falta de detalhes na documentação.</t>
  </si>
  <si>
    <t>O proprietário do site possui procedimentos operacionais padronizados que incluem informações completas e claras sobre os níveis de acesso do usuário, gerenciamento de conteúdo, informações de login e outros aspectos essenciais da hospedagem na web. Isto garante uma gestão eficaz e transparente do site.</t>
  </si>
  <si>
    <t>O site incorpora web design compatível com dispositivos móveis.</t>
  </si>
  <si>
    <t>O site não é compatível com dispositivos móveis e não proporciona uma experiência adequada em smartphones ou tablets. Os usuários que acessam a partir de dispositivos móveis podem encontrar problemas de exibição e navegação.</t>
  </si>
  <si>
    <t>O site oferece alguma compatibilidade com dispositivos móveis, mas a experiência pode ser parcial ou não suave em smartphones ou tablets. Alguns elementos do site podem não se ajustar corretamente a telas menores.</t>
  </si>
  <si>
    <t>O site incorpora um web design totalmente responsivo a dispositivos móveis, garantindo uma experiência de usuário tranquila e eficiente em smartphones e tablets. Os elementos se ajustam corretamente a telas menores e a navegação é fácil e conveniente.</t>
  </si>
  <si>
    <t>O site carrega em dois segundos. Imagens ou arquivos disponíveis para download no site são otimizados para alta velocidade (2–5 MB).</t>
  </si>
  <si>
    <t>O site leva mais de dois segundos para carregar, resultando em velocidade de carregamento lenta. Imagens e arquivos para download não são otimizados para alta velocidade e são excessivamente grandes, o que retarda a experiência do usuário.</t>
  </si>
  <si>
    <t>O site carrega em aproximadamente dois segundos, mas a velocidade de carregamento pode ser melhorada. Algumas imagens e arquivos para download podem não estar totalmente otimizados, o que pode afetar a velocidade de carregamento em determinadas áreas do site.</t>
  </si>
  <si>
    <t>O site carrega em dois segundos ou menos, proporcionando uma experiência de carregamento rápido. Imagens e arquivos para download são otimizados para alta velocidade (2 a 5 MB), garantindo que a experiência do usuário seja eficiente e livre de atrasos significativos.</t>
  </si>
  <si>
    <t>Compatibilidade com dispositivos</t>
  </si>
  <si>
    <t>O site é exibido corretamente no Edge, Chrome e Firefox em resoluções para dispositivos móveis e desktop.</t>
  </si>
  <si>
    <t>O site não é exibido corretamente em pelo menos um dos navegadores (Edge, Chrome ou Firefox), tanto em resoluções para dispositivos móveis quanto para desktop. Podem ocorrer problemas de exibição ou de funcionalidade em um ou mais desses navegadores.</t>
  </si>
  <si>
    <t>O site é exibido corretamente no Edge, Chrome e Firefox na maioria das resoluções de dispositivos móveis e desktop, mas pode haver pequenos problemas em um dos navegadores. A experiência do usuário é bastante adequada, mas não perfeita em todos os navegadores.</t>
  </si>
  <si>
    <t>O site é exibido corretamente no Edge, Chrome e Firefox em todas as resoluções de dispositivos móveis e desktop. Não há problemas significativos de exibição ou funcionalidade em nenhum dos navegadores, garantindo uma experiência de usuário consistente e de alta qualidade.</t>
  </si>
  <si>
    <t>Projeto</t>
  </si>
  <si>
    <t>O botão Voltar está funcional ou cada página possui um link ou logotipo para a página inicial.</t>
  </si>
  <si>
    <t>O botão “Voltar” não está ativo ou disponível, e as páginas do site não possuem link ou logotipo que permita acessar a página inicial. A navegação entre as páginas do site é complicada.</t>
  </si>
  <si>
    <t>O botão “Voltar” ou links para retornar à página inicial não estão disponíveis em todas as páginas, mas a maioria das páginas possui algum tipo de link para facilitar a navegação. A acessibilidade à página inicial pode ser inconsistente.</t>
  </si>
  <si>
    <t>O botão “Voltar” ou links para retornar à página inicial estão ativos e disponíveis em todas as páginas do site. Isso garante uma navegação consistente e conveniente para usuários que desejam retornar à página inicial a qualquer momento.</t>
  </si>
  <si>
    <t>O site oferece ajuda para encontrar informações (por exemplo, mapa do site, mecanismo de busca interno, índice).</t>
  </si>
  <si>
    <t>O site não oferece nenhuma assistência na busca de informações. Não há mapa do site, mecanismo de busca interno ou qualquer outro mecanismo para ajudar os usuários a localizar conteúdo específico. A navegação pode ser desafiadora.</t>
  </si>
  <si>
    <t>O site fornece alguma forma de assistência na busca de informações, como um mapa do site ou um mecanismo de busca interno, mas esse recurso pode ser parcial ou limitado em sua eficácia. A navegação e a pesquisa de conteúdo poderiam ser melhoradas.</t>
  </si>
  <si>
    <t>O site fornece assistência eficaz na localização de informações, como um mapa do site, um mecanismo de pesquisa interno de busca ou um índice. Os usuários podem localizar facilmente conteúdo específico e navegar no site com eficiência.</t>
  </si>
  <si>
    <t>O site considera questões de acessibilidade de muitos usuários potenciais (por exemplo, pessoas com deficiência visual).</t>
  </si>
  <si>
    <t>O site não aborda significativamente os problemas de acessibilidade enfrentados pelos usuários, incluindo aqueles com deficiência visual. A acessibilidade é deficiente e o site não implementa práticas eficazes para tornar o conteúdo acessível.</t>
  </si>
  <si>
    <t>O site aborda parcialmente os problemas de acessibilidade enfrentados pelos usuários, inclusive aqueles com deficiência visual. Algumas medidas podem ser implementadas, mas a acessibilidade não é completa e há áreas onde é necessária melhoria.</t>
  </si>
  <si>
    <t>O site aborda eficazmente os problemas de acessibilidade enfrentados pelos usuários, incluindo aqueles com deficiência visual. Práticas robustas são implementadas para garantir que o conteúdo seja acessível e funcional para todos os usuários, independentemente de suas necessidades ou deficiências.</t>
  </si>
  <si>
    <t>O formato de streaming para arquivos de áudio e vídeo está incorporado na página.</t>
  </si>
  <si>
    <t>O site não possui formatos de streaming integrados para arquivos de áudio e vídeo. Arquivos de áudio e vídeo são carregados de forma ineficiente, o que pode afetar a experiência do usuário.</t>
  </si>
  <si>
    <t>O site possui formatos de streaming integrados para arquivos de áudio e vídeo, mas seu funcionamento pode ser parcial ou ineficiente. A reprodução de conteúdo multimídia pode não ser totalmente flúida.</t>
  </si>
  <si>
    <t>O site possui um formato de streaming eficaz e eficiente para arquivos de áudio e vídeo. A reprodução de conteúdo multimídia é flúida, melhorando a experiência do usuário ao permitir uma visualização ininterrupta.</t>
  </si>
  <si>
    <t>Botões de compartilhamento estão incluídos para incentivar os leitores a divulgar conteúdo por e-mail e canais de mídia social.</t>
  </si>
  <si>
    <t>O site não possui botões “Compartilhar” para divulgar conteúdo por e-mail e mídias sociais. Não há opções disponíveis para usuários que desejam compartilhar o conteúdo.</t>
  </si>
  <si>
    <t>O site inclui botões “Compartilhar”, mas sua implementação pode ser parcial ou limitada. Algumas redes sociais ou métodos de compartilhamento podem estar faltando ou não funcionar corretamente.</t>
  </si>
  <si>
    <t>O site inclui efetivamente botões “Compartilhar” que incentivam os leitores a compartilhar conteúdo por e-mail e mídias sociais. As opções são abrangentes e funcionam perfeitamente, facilitando o compartilhamento de conteúdo com facilidade.</t>
  </si>
  <si>
    <t>Instruções: Para todos os 25 componentes; selecione o valor adequado na coluna “Avaliação”: 1 = Conteúdo não disponível na página atual; 2= Conteúdo precisa de atualização; 3=Conteúdo atualizado atualmente disponível na página.</t>
  </si>
  <si>
    <t>VALORES PARA AVALIAR O ESTADO REAL DO CONTEÚDO</t>
  </si>
  <si>
    <t xml:space="preserve"> EXEMPLOS:</t>
  </si>
  <si>
    <t>NOTAS</t>
  </si>
  <si>
    <t>MVS</t>
  </si>
  <si>
    <t>Componente</t>
  </si>
  <si>
    <t>Público</t>
  </si>
  <si>
    <t>Tópicos específicos</t>
  </si>
  <si>
    <t>Selecione o valor correspondente na coluna "Avaliação"</t>
  </si>
  <si>
    <t>Os links fornecem exemplos de páginas que contêm o tema específico</t>
  </si>
  <si>
    <t>Você pode usar este espaço para incluir comentários sobre por que o tema não é abordado ou links como referência</t>
  </si>
  <si>
    <t>Vacinas de qualidade</t>
  </si>
  <si>
    <t>Público em geral, profissional de saúde</t>
  </si>
  <si>
    <t>Fases de desenvolvimento da vacina: pré-clínica, I, II, III e IV</t>
  </si>
  <si>
    <t>1: Conteúdo não disponível no site 2: Conteúdo precisa ser atualizado 3: Conteúdo atualizado disponível</t>
  </si>
  <si>
    <t>https://www.paho.org/es/temas/seguridad-vacunas#calidad https://www.ispch.gob.cl/anamed/farmacovigilancia/vacunas/fases-de-desarrollo-de-las-vacunas/ https ://www.who.int/news-room/feature-stories/detail/how-are-vaccines-developed</t>
  </si>
  <si>
    <t>Como as vacinas são aprovadas, produzidas, armazenadas e enviadas para garantir a sua qualidade?</t>
  </si>
  <si>
    <t>https://www.who.int/news-room/feature-stories/detail/manufacturing-safety-and-quality-control</t>
  </si>
  <si>
    <t>Como funcionam as vacinas?</t>
  </si>
  <si>
    <t>https://www.who.int/es/news-room/feature-stories/detail/how-do-vaccines-work</t>
  </si>
  <si>
    <t>Como é monitorada a segurança das vacinas?</t>
  </si>
  <si>
    <t>https://www.who.int/es/news-room/questions-and-answers/item/vaccines-and-immunization-vaccine-safety</t>
  </si>
  <si>
    <t>Definição de eficácia e efetividade da vacina</t>
  </si>
  <si>
    <t xml:space="preserve"> https://www.who.int/news-room/feature-stories/detail/vaccine-efficacy-efficientness-and-protection</t>
  </si>
  <si>
    <t>Atribuições da Agência Regulatória Nacional</t>
  </si>
  <si>
    <t>https://www.argentina.gob.ar/arn/institucional/que-hace-la-arn https://www.ispch.gob.cl/anamed/farmacovigilancia/vacunas/farmacovigilancia-vacunas-acerca-de-nosotros /</t>
  </si>
  <si>
    <t>Mecanismos da OMS para garantir a qualidade da vacina</t>
  </si>
  <si>
    <t>https://www.who.int/teams/regulation-prequalification/eul/eul-vaccines</t>
  </si>
  <si>
    <t>Vacinas registradas no país/Calendário de vacinação</t>
  </si>
  <si>
    <t>https://www.paho.org/es/ponte-al-dia</t>
  </si>
  <si>
    <t>Armazenamento e distribuição/Cadeia de frio</t>
  </si>
  <si>
    <t>Informações sobre cadeias de distribuição, manejo, etc. no país/ Como a vacina chega de forma segura às salas de vacina?</t>
  </si>
  <si>
    <t>https://www.paho.org/es/inmunizaci%C3%B3n/cadena-frio https://www.paho.org/es/inmunizaci%C3%B3n/cadena-frio https://www.who. int/sala de notícias/reportagens/detalhe/segurança de fabricação e controle de qualidade</t>
  </si>
  <si>
    <t>Profissional de saúde</t>
  </si>
  <si>
    <t>Cadeia de frio e seu manejo nas sala de vacinação</t>
  </si>
  <si>
    <t>https://www.gavi.org/vaccineswork/keeping-vaccines-cool-cold-chain</t>
  </si>
  <si>
    <t>Injeção segura</t>
  </si>
  <si>
    <t>Contraindicações e precauções  com vacinas: Como avaliar se uma pessoa pode receber a vacina?</t>
  </si>
  <si>
    <t>https://www.who.int/es/news-room/questions-and-answers/item/vaccines-and-immunization-what-is-vaccination#</t>
  </si>
  <si>
    <t>Protocolos de injeção segura</t>
  </si>
  <si>
    <t>https://www.who.int/teams/integrated-health-services/infection-prevention-control/injection-safety</t>
  </si>
  <si>
    <t>Exemplo: Vínculos a guias ou manuais que servem como referência, os protocolos vigentes no país.</t>
  </si>
  <si>
    <t>Manejo de resíduos relacionados à vacinação</t>
  </si>
  <si>
    <t>https://www.paho.org/es/temas/seguridad-vacunas</t>
  </si>
  <si>
    <t>Vigilância ESAVI</t>
  </si>
  <si>
    <t>Público geral</t>
  </si>
  <si>
    <t>O que é um ESAVI?</t>
  </si>
  <si>
    <t>https://www.paho.org/en/topics/vaccine-safety</t>
  </si>
  <si>
    <t>profissional de saúde</t>
  </si>
  <si>
    <t>Como notificar um ESAVI</t>
  </si>
  <si>
    <t>Por que é importante um sistema de informação para a segurança das vacinas? (País específico)</t>
  </si>
  <si>
    <t>https://www.paho.org/es/temas/seguridad-vacunas#collapse-accordion-40145-1 https://www.who.int/news-room/questions-and-answers/item/vaccines-and -imunização-vacina-segurança</t>
  </si>
  <si>
    <t>Fluxo de informações de vigilância ESAVI</t>
  </si>
  <si>
    <t xml:space="preserve"> https://www.paho.org/es/temas/seguridad-vacunas#collapse-accordion-42069-1 https://www.paho.org/es/temas/seguridad-vacunas#collapse-accordion-42069-2 https://www.paho.org/es/temas/seguridad-vacunas#collapse-accordion-42069-3 https://www.paho.org/es/temas/seguridad-vacunas#collapse-accordion-42074-2 https://www.paho.org/es/temas/seguridad-vacunas#collapse-accordion-40145-1</t>
  </si>
  <si>
    <t>Prevenção e gestão de crises</t>
  </si>
  <si>
    <t>Benefícios da vacina/Por que é importante ser vacinado?</t>
  </si>
  <si>
    <t>https://www.paho.org/es/temas/inmunizacion/refutando-mitos-sobre-inmunizacion https://www.who.int/news-room/questions-and-answers/item/vaccines-and-immunization -o que é vacinação</t>
  </si>
  <si>
    <t>Perguntas e respostas frequentes sobre segurança de vacinas</t>
  </si>
  <si>
    <t>https://www.who.int/news-room/questions-and-answers/item/vaccines-and-immunization-vaccine-safety https://www.who.int/mongolia/health-topics/vaccines/faq</t>
  </si>
  <si>
    <t>Vacinas e gravidez: Por que as vacinas são importantes durante a gravidez?</t>
  </si>
  <si>
    <t>https://www.cdc.gov/vaccinesafety/concerns/vaccines-during-pregnancy.html https://vacunasaep.org/familias/embarazo-y-vacunas https://www.cdc.gov/vaccines/pregnancy/ mulheres grávidas/need-to-know-sp.html https://www.immunize.org/catg.d/p4040.pdf</t>
  </si>
  <si>
    <t>Vacinas em idosos: como iniciar uma conversa com meu médico sobre a segurança das vacinas</t>
  </si>
  <si>
    <t>https://www.cdc.gov/vaccines/hcp/adults/downloads/fs-três-reasons.pdf</t>
  </si>
  <si>
    <t>Vacinas em indivíduos imunocomprometidos: como iniciar uma conversa sobre segurança das vacinas com meu médico</t>
  </si>
  <si>
    <t>https://www.cdc.gov/coronavirus/2019-ncov/vaccines/recommendations/immuno.html https://www.canada.ca/en/public-health/services/publications/healthy-living/canadian-immunization -guia-parte-3-populações-específicas-vacinação/página-8-imunização-pessoas imunocomprometidas.html</t>
  </si>
  <si>
    <t>Como falar sobre vacinas com os pacientes?</t>
  </si>
  <si>
    <t>https://www.aapa.org/es/news-central/2023/09/how-to-talk-to-pacientes-sobre-vacinações/ https://www.who.int/es/news-room/ reportagens/detalhes/como falar sobre vacinas</t>
  </si>
  <si>
    <t>Como obter informações confiáveis sobre a segurança das vacinas?</t>
  </si>
  <si>
    <t>https://www.who.int/es/news-room/feature-stories/detail/check-the-source-who-validated-websites-provide-trustworthy-information-on-vaccine-safety</t>
  </si>
  <si>
    <t>Glossário de segurança das vacinas</t>
  </si>
  <si>
    <t>https://www.ecdc.europa.eu/en/immunisation-vaccines/childhood-vaccination/faq</t>
  </si>
  <si>
    <t>Avaliação do site da organização</t>
  </si>
  <si>
    <t>Diferença</t>
  </si>
  <si>
    <t>Pontuação</t>
  </si>
  <si>
    <t>Pontuação mais alta do que os critérios obrigatórios estabelecidos pela VSN</t>
  </si>
  <si>
    <t>1 ou 2</t>
  </si>
  <si>
    <t>Atende aos critérios essencial estabelecidos pela VSN</t>
  </si>
  <si>
    <t>Visualização de dados</t>
  </si>
  <si>
    <t>Não atende aos critérios obrigatórios estabelecidos pela VSN</t>
  </si>
  <si>
    <t>Avaliação do modelo de vacinação segura</t>
  </si>
  <si>
    <t>Componentes</t>
  </si>
  <si>
    <t>Contém mais de um item relacionado ao componente do Modelo de Vacinação Segura.</t>
  </si>
  <si>
    <t>Contém algum item relacionado ao componente do Modelo de Vacinação Segura.</t>
  </si>
  <si>
    <t>Não contém nenhum item relacionado ao componente do Modelo de Vacinação Segura.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</si>
</sst>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4">
    <font>
      <sz val="10"/>
      <color rgb="FF000000"/>
      <name val="Arial"/>
    </font>
    <font>
      <b/>
      <sz val="16"/>
      <color rgb="FF000000"/>
      <name val="Montserrat"/>
    </font>
    <font>
      <sz val="10"/>
      <name val="Arial"/>
      <family val="2"/>
    </font>
    <font>
      <sz val="10"/>
      <color theme="1"/>
      <name val="Calibri"/>
      <family val="2"/>
    </font>
    <font>
      <b/>
      <sz val="13"/>
      <color theme="1"/>
      <name val="Montserrat"/>
    </font>
    <font>
      <sz val="14"/>
      <color theme="1"/>
      <name val="Arial"/>
      <family val="2"/>
    </font>
    <font>
      <b/>
      <sz val="14"/>
      <color theme="1"/>
      <name val="Montserrat regular"/>
    </font>
    <font>
      <sz val="14"/>
      <color theme="1"/>
      <name val="Montserrat"/>
    </font>
    <font>
      <sz val="10"/>
      <color rgb="FF000000"/>
      <name val="Montserrat"/>
    </font>
    <font>
      <b/>
      <sz val="14"/>
      <color theme="0"/>
      <name val="Montserrat"/>
    </font>
    <font>
      <b/>
      <sz val="10"/>
      <color theme="1"/>
      <name val="Montserrat"/>
    </font>
    <font>
      <b/>
      <sz val="12"/>
      <color theme="1"/>
      <name val="Montserrat"/>
    </font>
    <font>
      <sz val="11"/>
      <color theme="1"/>
      <name val="Montserrat"/>
    </font>
    <font>
      <b/>
      <i/>
      <sz val="12"/>
      <color theme="1"/>
      <name val="Montserrat"/>
    </font>
    <font>
      <i/>
      <sz val="11"/>
      <color theme="1"/>
      <name val="Montserrat"/>
    </font>
    <font>
      <b/>
      <sz val="18"/>
      <color theme="1"/>
      <name val="Montserrat"/>
    </font>
    <font>
      <b/>
      <sz val="18"/>
      <color theme="1"/>
      <name val="Vollkorn"/>
    </font>
    <font>
      <sz val="30"/>
      <color theme="1"/>
      <name val="Montserrat regular"/>
    </font>
    <font>
      <b/>
      <sz val="13"/>
      <color theme="0"/>
      <name val="Montserrat regular"/>
    </font>
    <font>
      <sz val="30"/>
      <color theme="1"/>
      <name val="Arial"/>
      <family val="2"/>
    </font>
    <font>
      <sz val="14"/>
      <color rgb="FFFFFFFF"/>
      <name val="Montserrat"/>
    </font>
    <font>
      <b/>
      <sz val="13"/>
      <color theme="1"/>
      <name val="Montserrat regular"/>
    </font>
    <font>
      <b/>
      <sz val="14"/>
      <color rgb="FF434343"/>
      <name val="Montserrat regular"/>
    </font>
    <font>
      <sz val="14"/>
      <color theme="1"/>
      <name val="Montserrat Medium"/>
    </font>
    <font>
      <b/>
      <i/>
      <sz val="12"/>
      <color theme="1"/>
      <name val="Montserrat regular"/>
    </font>
    <font>
      <i/>
      <sz val="12"/>
      <color theme="1"/>
      <name val="Montserrat regular"/>
    </font>
    <font>
      <sz val="11"/>
      <color theme="1"/>
      <name val="Montserrat regular"/>
    </font>
    <font>
      <sz val="10"/>
      <color theme="1"/>
      <name val="Montserrat"/>
    </font>
    <font>
      <sz val="14"/>
      <color theme="1"/>
      <name val="Montserrat regular"/>
    </font>
    <font>
      <sz val="12"/>
      <color theme="1"/>
      <name val="Montserrat regular"/>
    </font>
    <font>
      <sz val="10"/>
      <color rgb="FF000000"/>
      <name val="Montserrat regular"/>
    </font>
    <font>
      <sz val="10"/>
      <color theme="1"/>
      <name val="Montserrat regular"/>
    </font>
    <font>
      <b/>
      <sz val="14"/>
      <color rgb="FF40B3CA"/>
      <name val="Montserrat regular"/>
    </font>
    <font>
      <i/>
      <sz val="11"/>
      <color theme="1"/>
      <name val="Montserrat regular"/>
    </font>
    <font>
      <u/>
      <sz val="10"/>
      <color theme="10"/>
      <name val="Arial"/>
      <family val="2"/>
    </font>
    <font>
      <sz val="14"/>
      <name val="Montserrat"/>
    </font>
    <font>
      <b/>
      <sz val="14"/>
      <name val="Montserrat regular"/>
    </font>
    <font>
      <sz val="11"/>
      <color theme="1" tint="0.34998626667073579"/>
      <name val="Montserrat regular"/>
    </font>
    <font>
      <b/>
      <sz val="11"/>
      <color theme="1"/>
      <name val="Montserrat regular"/>
    </font>
    <font>
      <sz val="13"/>
      <color theme="0"/>
      <name val="Montserrat regular"/>
    </font>
    <font>
      <b/>
      <sz val="14"/>
      <color rgb="FF000000"/>
      <name val="Montserrat regular"/>
    </font>
    <font>
      <sz val="14"/>
      <color rgb="FF000000"/>
      <name val="Montserrat regular"/>
    </font>
    <font>
      <b/>
      <sz val="11"/>
      <color rgb="FF000000"/>
      <name val="Montserrat"/>
    </font>
    <font>
      <sz val="11"/>
      <name val="Arial"/>
      <family val="2"/>
    </font>
    <font>
      <sz val="11"/>
      <color theme="1"/>
      <name val="Calibri"/>
      <family val="2"/>
    </font>
    <font>
      <sz val="11"/>
      <color rgb="FF000000"/>
      <name val="Arial"/>
    </font>
    <font>
      <b/>
      <sz val="11"/>
      <color theme="1"/>
      <name val="Montserrat"/>
    </font>
    <font>
      <sz val="11"/>
      <color theme="1"/>
      <name val="Arial"/>
      <family val="2"/>
    </font>
    <font>
      <sz val="11"/>
      <color theme="1"/>
      <name val="Montserrat Medium"/>
    </font>
    <font>
      <b/>
      <sz val="11"/>
      <color theme="1"/>
      <name val="Montserrat Medium"/>
    </font>
    <font>
      <u/>
      <sz val="11"/>
      <color theme="10"/>
      <name val="Montserrat"/>
    </font>
    <font>
      <sz val="11"/>
      <color rgb="FF000000"/>
      <name val="Montserrat Medium"/>
    </font>
    <font>
      <u/>
      <sz val="11"/>
      <color rgb="FF0070C0"/>
      <name val="Montserrat Medium"/>
    </font>
    <font>
      <sz val="11"/>
      <name val="Montserrat"/>
    </font>
  </fonts>
  <fills count="29">
    <fill>
      <patternFill patternType="none"/>
    </fill>
    <fill>
      <patternFill patternType="gray125"/>
    </fill>
    <fill>
      <patternFill patternType="solid">
        <fgColor rgb="FFFFFFFF"/>
        <bgColor rgb="FFFFFFFF"/>
      </patternFill>
    </fill>
    <fill>
      <patternFill patternType="solid">
        <fgColor rgb="FFD9D9D9"/>
        <bgColor rgb="FFD9D9D9"/>
      </patternFill>
    </fill>
    <fill>
      <patternFill patternType="solid">
        <fgColor rgb="FFF2F2F2"/>
        <bgColor rgb="FFF2F2F2"/>
      </patternFill>
    </fill>
    <fill>
      <patternFill patternType="solid">
        <fgColor rgb="FF7F7F7F"/>
        <bgColor rgb="FF7F7F7F"/>
      </patternFill>
    </fill>
    <fill>
      <patternFill patternType="solid">
        <fgColor rgb="FFD8D8D8"/>
        <bgColor rgb="FFD8D8D8"/>
      </patternFill>
    </fill>
    <fill>
      <patternFill patternType="solid">
        <fgColor rgb="FFE6F1FB"/>
        <bgColor rgb="FFE6F1FB"/>
      </patternFill>
    </fill>
    <fill>
      <patternFill patternType="solid">
        <fgColor rgb="FF595959"/>
        <bgColor rgb="FF595959"/>
      </patternFill>
    </fill>
    <fill>
      <patternFill patternType="solid">
        <fgColor rgb="FF010440"/>
        <bgColor rgb="FF010440"/>
      </patternFill>
    </fill>
    <fill>
      <patternFill patternType="solid">
        <fgColor rgb="FFD9E2F3"/>
        <bgColor rgb="FFD9E2F3"/>
      </patternFill>
    </fill>
    <fill>
      <patternFill patternType="solid">
        <fgColor rgb="FFF3F3F3"/>
        <bgColor rgb="FFF3F3F3"/>
      </patternFill>
    </fill>
    <fill>
      <patternFill patternType="solid">
        <fgColor rgb="FF40B3CA"/>
        <bgColor rgb="FFEF3B24"/>
      </patternFill>
    </fill>
    <fill>
      <patternFill patternType="solid">
        <fgColor rgb="FFFFC000"/>
        <bgColor rgb="FFEF3B24"/>
      </patternFill>
    </fill>
    <fill>
      <patternFill patternType="solid">
        <fgColor rgb="FF92D050"/>
        <bgColor rgb="FFEF3B24"/>
      </patternFill>
    </fill>
    <fill>
      <patternFill patternType="solid">
        <fgColor theme="5" tint="-0.249977111117893"/>
        <bgColor rgb="FFEF3B24"/>
      </patternFill>
    </fill>
    <fill>
      <patternFill patternType="solid">
        <fgColor rgb="FF64BD90"/>
        <bgColor rgb="FFEF3B24"/>
      </patternFill>
    </fill>
    <fill>
      <patternFill patternType="solid">
        <fgColor rgb="FF75D0EB"/>
        <bgColor rgb="FFEF3B24"/>
      </patternFill>
    </fill>
    <fill>
      <patternFill patternType="solid">
        <fgColor rgb="FFF6E31C"/>
        <bgColor rgb="FFEF3B24"/>
      </patternFill>
    </fill>
    <fill>
      <patternFill patternType="solid">
        <fgColor rgb="FFE87C71"/>
        <bgColor rgb="FFEF3B24"/>
      </patternFill>
    </fill>
    <fill>
      <patternFill patternType="solid">
        <fgColor rgb="FF1690AD"/>
        <bgColor rgb="FFEF3B24"/>
      </patternFill>
    </fill>
    <fill>
      <patternFill patternType="solid">
        <fgColor rgb="FF1690AD"/>
        <bgColor rgb="FF0072CE"/>
      </patternFill>
    </fill>
    <fill>
      <patternFill patternType="solid">
        <fgColor theme="0"/>
        <bgColor indexed="64"/>
      </patternFill>
    </fill>
    <fill>
      <patternFill patternType="solid">
        <fgColor theme="0"/>
        <bgColor rgb="FFF2F2F2"/>
      </patternFill>
    </fill>
    <fill>
      <patternFill patternType="solid">
        <fgColor rgb="FFFCEE84"/>
        <bgColor rgb="FFA5A5A5"/>
      </patternFill>
    </fill>
    <fill>
      <patternFill patternType="solid">
        <fgColor theme="2"/>
        <bgColor rgb="FFE6F1FB"/>
      </patternFill>
    </fill>
    <fill>
      <patternFill patternType="solid">
        <fgColor theme="8" tint="0.79998168889431442"/>
        <bgColor rgb="FFE6F1FB"/>
      </patternFill>
    </fill>
    <fill>
      <patternFill patternType="solid">
        <fgColor theme="8" tint="0.79998168889431442"/>
        <bgColor rgb="FFFFFFFF"/>
      </patternFill>
    </fill>
    <fill>
      <patternFill patternType="solid">
        <fgColor theme="5" tint="0.59999389629810485"/>
        <bgColor indexed="64"/>
      </patternFill>
    </fill>
  </fills>
  <borders count="46">
    <border>
      <left/>
      <right/>
      <top/>
      <bottom/>
      <diagonal/>
    </border>
    <border>
      <left/>
      <right/>
      <top/>
      <bottom style="thin">
        <color rgb="FFFFFFFF"/>
      </bottom>
      <diagonal/>
    </border>
    <border>
      <left style="thin">
        <color rgb="FFFFFFFF"/>
      </left>
      <right/>
      <top style="thin">
        <color rgb="FFFFFFFF"/>
      </top>
      <bottom style="thin">
        <color rgb="FF000000"/>
      </bottom>
      <diagonal/>
    </border>
    <border>
      <left/>
      <right style="thin">
        <color rgb="FFFFFFFF"/>
      </right>
      <top/>
      <bottom style="thin">
        <color rgb="FFFFFFFF"/>
      </bottom>
      <diagonal/>
    </border>
    <border>
      <left style="thin">
        <color rgb="FFFFFFFF"/>
      </left>
      <right style="thin">
        <color rgb="FFFFFFFF"/>
      </right>
      <top style="thin">
        <color rgb="FFFFFFFF"/>
      </top>
      <bottom style="thin">
        <color rgb="FFFFFFFF"/>
      </bottom>
      <diagonal/>
    </border>
    <border>
      <left style="medium">
        <color rgb="FFFFFFFF"/>
      </left>
      <right style="medium">
        <color rgb="FFFFFFFF"/>
      </right>
      <top style="medium">
        <color rgb="FFFFFFFF"/>
      </top>
      <bottom style="medium">
        <color rgb="FFFFFFFF"/>
      </bottom>
      <diagonal/>
    </border>
    <border>
      <left style="thin">
        <color rgb="FFFFFFFF"/>
      </left>
      <right style="thin">
        <color rgb="FFFFFFFF"/>
      </right>
      <top style="thin">
        <color rgb="FFFFFFFF"/>
      </top>
      <bottom/>
      <diagonal/>
    </border>
    <border>
      <left/>
      <right/>
      <top/>
      <bottom/>
      <diagonal/>
    </border>
    <border>
      <left/>
      <right/>
      <top style="thin">
        <color rgb="FFD8D8D8"/>
      </top>
      <bottom style="thin">
        <color rgb="FFD8D8D8"/>
      </bottom>
      <diagonal/>
    </border>
    <border>
      <left style="thin">
        <color rgb="FFFFFFFF"/>
      </left>
      <right style="thin">
        <color rgb="FFFFFFFF"/>
      </right>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medium">
        <color rgb="FFFFFFFF"/>
      </left>
      <right/>
      <top style="medium">
        <color rgb="FFFFFFFF"/>
      </top>
      <bottom/>
      <diagonal/>
    </border>
    <border>
      <left/>
      <right/>
      <top style="medium">
        <color rgb="FFFFFFFF"/>
      </top>
      <bottom/>
      <diagonal/>
    </border>
    <border>
      <left/>
      <right style="thin">
        <color rgb="FFBFBFBF"/>
      </right>
      <top style="medium">
        <color rgb="FFFFFFFF"/>
      </top>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style="thin">
        <color rgb="FFBFBFBF"/>
      </right>
      <top style="thin">
        <color rgb="FFBFBFBF"/>
      </top>
      <bottom/>
      <diagonal/>
    </border>
    <border>
      <left style="medium">
        <color rgb="FFFFFFFF"/>
      </left>
      <right/>
      <top/>
      <bottom/>
      <diagonal/>
    </border>
    <border>
      <left/>
      <right style="thin">
        <color rgb="FFBFBFBF"/>
      </right>
      <top/>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top style="thin">
        <color rgb="FFBFBFBF"/>
      </top>
      <bottom/>
      <diagonal/>
    </border>
    <border>
      <left style="medium">
        <color rgb="FFFFFFFF"/>
      </left>
      <right/>
      <top style="thin">
        <color rgb="FFBFBFBF"/>
      </top>
      <bottom style="medium">
        <color rgb="FFFFFFFF"/>
      </bottom>
      <diagonal/>
    </border>
    <border>
      <left/>
      <right style="medium">
        <color rgb="FFFFFFFF"/>
      </right>
      <top style="thin">
        <color rgb="FFBFBFBF"/>
      </top>
      <bottom style="medium">
        <color rgb="FFFFFFFF"/>
      </bottom>
      <diagonal/>
    </border>
    <border>
      <left style="thin">
        <color rgb="FFFFFFFF"/>
      </left>
      <right style="thin">
        <color rgb="FFFFFFFF"/>
      </right>
      <top/>
      <bottom/>
      <diagonal/>
    </border>
    <border>
      <left/>
      <right style="thin">
        <color rgb="FFFFFFFF"/>
      </right>
      <top/>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thin">
        <color rgb="FFFFFFFF"/>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BFBFBF"/>
      </top>
      <bottom style="medium">
        <color rgb="FFFFFFFF"/>
      </bottom>
      <diagonal/>
    </border>
    <border>
      <left/>
      <right/>
      <top style="medium">
        <color rgb="FFFFFFFF"/>
      </top>
      <bottom style="medium">
        <color rgb="FFFFFFFF"/>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FFFFFF"/>
      </bottom>
      <diagonal/>
    </border>
  </borders>
  <cellStyleXfs count="2">
    <xf numFmtId="0" fontId="0" fillId="0" borderId="0"/>
    <xf numFmtId="0" fontId="34" fillId="0" borderId="0" applyNumberFormat="0" applyFill="0" applyBorder="0" applyAlignment="0" applyProtection="0"/>
  </cellStyleXfs>
  <cellXfs count="157">
    <xf numFmtId="0" fontId="0" fillId="0" borderId="0" xfId="0"/>
    <xf numFmtId="0" fontId="4" fillId="3" borderId="2" xfId="0" applyFont="1" applyFill="1" applyBorder="1" applyAlignment="1">
      <alignment horizontal="center"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7" fillId="2" borderId="6" xfId="0" applyFont="1" applyFill="1" applyBorder="1"/>
    <xf numFmtId="0" fontId="7" fillId="2" borderId="4" xfId="0" applyFont="1" applyFill="1" applyBorder="1"/>
    <xf numFmtId="0" fontId="8" fillId="0" borderId="0" xfId="0" applyFont="1"/>
    <xf numFmtId="0" fontId="10" fillId="4" borderId="8" xfId="0" applyFont="1" applyFill="1" applyBorder="1" applyAlignment="1">
      <alignment horizontal="center" vertical="center"/>
    </xf>
    <xf numFmtId="0" fontId="11" fillId="4" borderId="8" xfId="0" applyFont="1" applyFill="1" applyBorder="1" applyAlignment="1">
      <alignment horizontal="center" vertical="center"/>
    </xf>
    <xf numFmtId="0" fontId="5" fillId="2" borderId="9" xfId="0" applyFont="1" applyFill="1" applyBorder="1"/>
    <xf numFmtId="0" fontId="5" fillId="2" borderId="4" xfId="0" applyFont="1" applyFill="1" applyBorder="1"/>
    <xf numFmtId="0" fontId="5" fillId="2" borderId="4" xfId="0" applyFont="1" applyFill="1" applyBorder="1" applyAlignment="1">
      <alignment horizontal="center"/>
    </xf>
    <xf numFmtId="0" fontId="16" fillId="2" borderId="4" xfId="0" applyFont="1" applyFill="1" applyBorder="1" applyAlignment="1">
      <alignment vertical="center"/>
    </xf>
    <xf numFmtId="0" fontId="19" fillId="2" borderId="5" xfId="0" applyFont="1" applyFill="1" applyBorder="1"/>
    <xf numFmtId="0" fontId="20" fillId="2" borderId="5" xfId="0" applyFont="1" applyFill="1" applyBorder="1" applyAlignment="1">
      <alignment vertical="center"/>
    </xf>
    <xf numFmtId="0" fontId="18" fillId="9" borderId="5" xfId="0" applyFont="1" applyFill="1" applyBorder="1" applyAlignment="1">
      <alignment horizontal="center" vertical="center" wrapText="1"/>
    </xf>
    <xf numFmtId="0" fontId="21" fillId="6" borderId="23" xfId="0" applyFont="1" applyFill="1" applyBorder="1" applyAlignment="1">
      <alignment vertical="center" wrapText="1"/>
    </xf>
    <xf numFmtId="0" fontId="21" fillId="4" borderId="23" xfId="0" applyFont="1" applyFill="1" applyBorder="1" applyAlignment="1">
      <alignment horizontal="center" vertical="center" wrapText="1"/>
    </xf>
    <xf numFmtId="0" fontId="22" fillId="10" borderId="5" xfId="0" applyFont="1" applyFill="1" applyBorder="1" applyAlignment="1">
      <alignment horizontal="center" vertical="center"/>
    </xf>
    <xf numFmtId="0" fontId="23" fillId="0" borderId="5" xfId="0" applyFont="1" applyBorder="1" applyAlignment="1">
      <alignment vertical="center" wrapText="1"/>
    </xf>
    <xf numFmtId="0" fontId="24" fillId="4" borderId="5" xfId="0" applyFont="1" applyFill="1" applyBorder="1" applyAlignment="1">
      <alignment vertical="center" wrapText="1"/>
    </xf>
    <xf numFmtId="0" fontId="25" fillId="4" borderId="5" xfId="0" applyFont="1" applyFill="1" applyBorder="1" applyAlignment="1">
      <alignment vertical="center" wrapText="1"/>
    </xf>
    <xf numFmtId="0" fontId="26" fillId="0" borderId="5" xfId="0" applyFont="1" applyBorder="1" applyAlignment="1">
      <alignment vertical="center" wrapText="1"/>
    </xf>
    <xf numFmtId="0" fontId="27" fillId="2" borderId="5" xfId="0" applyFont="1" applyFill="1" applyBorder="1"/>
    <xf numFmtId="0" fontId="22" fillId="11" borderId="5" xfId="0" applyFont="1" applyFill="1" applyBorder="1" applyAlignment="1">
      <alignment horizontal="center" vertical="center"/>
    </xf>
    <xf numFmtId="0" fontId="27" fillId="0" borderId="5" xfId="0" applyFont="1" applyBorder="1" applyAlignment="1">
      <alignment vertical="top" wrapText="1"/>
    </xf>
    <xf numFmtId="0" fontId="27" fillId="2" borderId="5" xfId="0" applyFont="1" applyFill="1" applyBorder="1" applyAlignment="1">
      <alignment wrapText="1"/>
    </xf>
    <xf numFmtId="0" fontId="28" fillId="0" borderId="5" xfId="0" applyFont="1" applyBorder="1" applyAlignment="1">
      <alignment vertical="center"/>
    </xf>
    <xf numFmtId="0" fontId="29" fillId="0" borderId="5" xfId="0" applyFont="1" applyBorder="1" applyAlignment="1">
      <alignment horizontal="center" vertical="center" wrapText="1"/>
    </xf>
    <xf numFmtId="0" fontId="29" fillId="0" borderId="5" xfId="0" applyFont="1" applyBorder="1" applyAlignment="1">
      <alignment vertical="center" wrapText="1"/>
    </xf>
    <xf numFmtId="0" fontId="27" fillId="0" borderId="5" xfId="0" applyFont="1" applyBorder="1"/>
    <xf numFmtId="0" fontId="30" fillId="0" borderId="0" xfId="0" applyFont="1" applyAlignment="1">
      <alignment vertical="center"/>
    </xf>
    <xf numFmtId="0" fontId="31" fillId="0" borderId="0" xfId="0" applyFont="1" applyAlignment="1">
      <alignment horizontal="center" vertical="center"/>
    </xf>
    <xf numFmtId="0" fontId="32" fillId="12" borderId="5" xfId="0" applyFont="1" applyFill="1" applyBorder="1" applyAlignment="1">
      <alignment horizontal="center" vertical="center" wrapText="1"/>
    </xf>
    <xf numFmtId="0" fontId="6" fillId="12" borderId="5" xfId="0" applyFont="1" applyFill="1" applyBorder="1" applyAlignment="1">
      <alignment horizontal="center" vertical="center" wrapText="1"/>
    </xf>
    <xf numFmtId="0" fontId="32" fillId="13" borderId="5" xfId="0" applyFont="1" applyFill="1" applyBorder="1" applyAlignment="1">
      <alignment horizontal="center" vertical="center" wrapText="1"/>
    </xf>
    <xf numFmtId="0" fontId="6" fillId="13" borderId="5" xfId="0" applyFont="1" applyFill="1" applyBorder="1" applyAlignment="1">
      <alignment horizontal="center" vertical="center" wrapText="1"/>
    </xf>
    <xf numFmtId="0" fontId="32" fillId="14" borderId="5" xfId="0" applyFont="1" applyFill="1" applyBorder="1" applyAlignment="1">
      <alignment horizontal="center" vertical="center" wrapText="1"/>
    </xf>
    <xf numFmtId="0" fontId="6" fillId="14" borderId="5" xfId="0" applyFont="1" applyFill="1" applyBorder="1" applyAlignment="1">
      <alignment horizontal="center" vertical="center" wrapText="1"/>
    </xf>
    <xf numFmtId="0" fontId="32" fillId="15" borderId="5" xfId="0" applyFont="1" applyFill="1" applyBorder="1" applyAlignment="1">
      <alignment horizontal="center" vertical="center" wrapText="1"/>
    </xf>
    <xf numFmtId="0" fontId="6" fillId="15" borderId="5" xfId="0" applyFont="1" applyFill="1" applyBorder="1" applyAlignment="1">
      <alignment horizontal="center" vertical="center" wrapText="1"/>
    </xf>
    <xf numFmtId="0" fontId="12" fillId="4" borderId="8" xfId="0" applyFont="1" applyFill="1" applyBorder="1" applyAlignment="1">
      <alignment vertical="center" wrapText="1"/>
    </xf>
    <xf numFmtId="0" fontId="25" fillId="4" borderId="22" xfId="0" applyFont="1" applyFill="1" applyBorder="1" applyAlignment="1">
      <alignment vertical="center" wrapText="1"/>
    </xf>
    <xf numFmtId="0" fontId="26" fillId="4" borderId="21" xfId="0" applyFont="1" applyFill="1" applyBorder="1" applyAlignment="1">
      <alignment horizontal="center" vertical="center" wrapText="1"/>
    </xf>
    <xf numFmtId="0" fontId="5" fillId="2" borderId="27" xfId="0" applyFont="1" applyFill="1" applyBorder="1" applyAlignment="1">
      <alignment vertical="center"/>
    </xf>
    <xf numFmtId="0" fontId="5" fillId="2" borderId="9" xfId="0" applyFont="1" applyFill="1" applyBorder="1" applyAlignment="1">
      <alignment vertical="center"/>
    </xf>
    <xf numFmtId="0" fontId="7" fillId="2" borderId="11" xfId="0" applyFont="1" applyFill="1" applyBorder="1"/>
    <xf numFmtId="0" fontId="7" fillId="6" borderId="7" xfId="0" applyFont="1" applyFill="1" applyBorder="1"/>
    <xf numFmtId="0" fontId="10" fillId="4" borderId="7" xfId="0" applyFont="1" applyFill="1" applyBorder="1" applyAlignment="1">
      <alignment horizontal="center" vertical="center"/>
    </xf>
    <xf numFmtId="0" fontId="11" fillId="4" borderId="7" xfId="0" applyFont="1" applyFill="1" applyBorder="1" applyAlignment="1">
      <alignment horizontal="center" vertical="center"/>
    </xf>
    <xf numFmtId="0" fontId="12" fillId="4" borderId="7" xfId="0" applyFont="1" applyFill="1" applyBorder="1" applyAlignment="1">
      <alignment vertical="center" wrapText="1"/>
    </xf>
    <xf numFmtId="0" fontId="7" fillId="2" borderId="12" xfId="0" applyFont="1" applyFill="1" applyBorder="1"/>
    <xf numFmtId="0" fontId="32" fillId="16" borderId="5" xfId="0" applyFont="1" applyFill="1" applyBorder="1" applyAlignment="1">
      <alignment horizontal="center" vertical="center" wrapText="1"/>
    </xf>
    <xf numFmtId="0" fontId="32" fillId="17" borderId="5" xfId="0" applyFont="1" applyFill="1" applyBorder="1" applyAlignment="1">
      <alignment horizontal="center" vertical="center" wrapText="1"/>
    </xf>
    <xf numFmtId="0" fontId="32" fillId="18" borderId="5" xfId="0" applyFont="1" applyFill="1" applyBorder="1" applyAlignment="1">
      <alignment horizontal="center" vertical="center" wrapText="1"/>
    </xf>
    <xf numFmtId="0" fontId="32" fillId="19" borderId="5" xfId="0" applyFont="1" applyFill="1" applyBorder="1" applyAlignment="1">
      <alignment horizontal="center" vertical="center" wrapText="1"/>
    </xf>
    <xf numFmtId="0" fontId="32" fillId="20" borderId="5" xfId="0" applyFont="1" applyFill="1" applyBorder="1" applyAlignment="1">
      <alignment horizontal="center" vertical="center" wrapText="1"/>
    </xf>
    <xf numFmtId="0" fontId="33" fillId="4" borderId="21" xfId="0" applyFont="1" applyFill="1" applyBorder="1" applyAlignment="1">
      <alignment horizontal="center" vertical="center" wrapText="1"/>
    </xf>
    <xf numFmtId="0" fontId="34" fillId="0" borderId="5" xfId="1" applyBorder="1" applyAlignment="1">
      <alignment vertical="center" wrapText="1"/>
    </xf>
    <xf numFmtId="0" fontId="6" fillId="16" borderId="5" xfId="0" applyFont="1" applyFill="1" applyBorder="1" applyAlignment="1">
      <alignment horizontal="center" vertical="center" wrapText="1"/>
    </xf>
    <xf numFmtId="0" fontId="6" fillId="17" borderId="5" xfId="0" applyFont="1" applyFill="1" applyBorder="1" applyAlignment="1">
      <alignment horizontal="center" vertical="center" wrapText="1"/>
    </xf>
    <xf numFmtId="0" fontId="6" fillId="18" borderId="5" xfId="0" applyFont="1" applyFill="1" applyBorder="1" applyAlignment="1">
      <alignment horizontal="center" vertical="center" wrapText="1"/>
    </xf>
    <xf numFmtId="0" fontId="6" fillId="19" borderId="5" xfId="0" applyFont="1" applyFill="1" applyBorder="1" applyAlignment="1">
      <alignment horizontal="center" vertical="center" wrapText="1"/>
    </xf>
    <xf numFmtId="0" fontId="6" fillId="21" borderId="5" xfId="0" applyFont="1" applyFill="1" applyBorder="1" applyAlignment="1">
      <alignment horizontal="center" vertical="center" wrapText="1"/>
    </xf>
    <xf numFmtId="0" fontId="0" fillId="22" borderId="0" xfId="0" applyFill="1"/>
    <xf numFmtId="0" fontId="4" fillId="4" borderId="7" xfId="0" applyFont="1" applyFill="1" applyBorder="1" applyAlignment="1">
      <alignment vertical="center"/>
    </xf>
    <xf numFmtId="0" fontId="4" fillId="4" borderId="7" xfId="0" applyFont="1" applyFill="1" applyBorder="1" applyAlignment="1">
      <alignment horizontal="center" vertical="center" wrapText="1"/>
    </xf>
    <xf numFmtId="0" fontId="7" fillId="2" borderId="7" xfId="0" applyFont="1" applyFill="1" applyBorder="1" applyAlignment="1">
      <alignment vertical="center"/>
    </xf>
    <xf numFmtId="164" fontId="7" fillId="2" borderId="7" xfId="0" applyNumberFormat="1" applyFont="1" applyFill="1" applyBorder="1" applyAlignment="1">
      <alignment horizontal="center" vertical="center"/>
    </xf>
    <xf numFmtId="0" fontId="12" fillId="4" borderId="7" xfId="0" applyFont="1" applyFill="1" applyBorder="1" applyAlignment="1">
      <alignment horizontal="left" vertical="center" wrapText="1"/>
    </xf>
    <xf numFmtId="0" fontId="12" fillId="4" borderId="7" xfId="0" applyFont="1" applyFill="1" applyBorder="1" applyAlignment="1">
      <alignment vertical="center"/>
    </xf>
    <xf numFmtId="0" fontId="13" fillId="4" borderId="7" xfId="0" applyFont="1" applyFill="1" applyBorder="1" applyAlignment="1">
      <alignment horizontal="center" vertical="center"/>
    </xf>
    <xf numFmtId="0" fontId="14" fillId="4" borderId="7" xfId="0" applyFont="1" applyFill="1" applyBorder="1" applyAlignment="1">
      <alignment vertical="center"/>
    </xf>
    <xf numFmtId="0" fontId="19" fillId="2" borderId="22" xfId="0" applyFont="1" applyFill="1" applyBorder="1"/>
    <xf numFmtId="0" fontId="18" fillId="5" borderId="18" xfId="0" applyFont="1" applyFill="1" applyBorder="1" applyAlignment="1">
      <alignment horizontal="center" vertical="center" wrapText="1"/>
    </xf>
    <xf numFmtId="0" fontId="17" fillId="2" borderId="13" xfId="0" applyFont="1" applyFill="1" applyBorder="1" applyAlignment="1">
      <alignment vertical="center" wrapText="1"/>
    </xf>
    <xf numFmtId="0" fontId="26" fillId="23" borderId="21" xfId="0" applyFont="1" applyFill="1" applyBorder="1" applyAlignment="1">
      <alignment horizontal="center" vertical="center" wrapText="1"/>
    </xf>
    <xf numFmtId="0" fontId="12" fillId="4" borderId="23" xfId="0" applyFont="1" applyFill="1" applyBorder="1" applyAlignment="1">
      <alignment horizontal="left" vertical="center" wrapText="1"/>
    </xf>
    <xf numFmtId="0" fontId="21" fillId="24" borderId="5" xfId="0" applyFont="1" applyFill="1" applyBorder="1" applyAlignment="1">
      <alignment horizontal="center" vertical="center" wrapText="1"/>
    </xf>
    <xf numFmtId="1" fontId="7" fillId="2" borderId="7" xfId="0" applyNumberFormat="1" applyFont="1" applyFill="1" applyBorder="1" applyAlignment="1">
      <alignment horizontal="center" vertical="center"/>
    </xf>
    <xf numFmtId="16" fontId="10" fillId="4" borderId="8" xfId="0" applyNumberFormat="1" applyFont="1" applyFill="1" applyBorder="1" applyAlignment="1">
      <alignment horizontal="center" vertical="center"/>
    </xf>
    <xf numFmtId="0" fontId="24" fillId="23" borderId="21" xfId="0" applyFont="1" applyFill="1" applyBorder="1" applyAlignment="1">
      <alignment vertical="center" textRotation="90" wrapText="1"/>
    </xf>
    <xf numFmtId="0" fontId="26" fillId="0" borderId="5" xfId="0" applyFont="1" applyBorder="1" applyAlignment="1">
      <alignment vertical="center" textRotation="90" wrapText="1"/>
    </xf>
    <xf numFmtId="0" fontId="30" fillId="0" borderId="0" xfId="0" applyFont="1" applyAlignment="1">
      <alignment vertical="center" textRotation="90"/>
    </xf>
    <xf numFmtId="0" fontId="0" fillId="0" borderId="0" xfId="0" applyAlignment="1">
      <alignment textRotation="90"/>
    </xf>
    <xf numFmtId="164" fontId="26" fillId="23" borderId="21" xfId="0" applyNumberFormat="1" applyFont="1" applyFill="1" applyBorder="1" applyAlignment="1">
      <alignment horizontal="center" vertical="center" wrapText="1"/>
    </xf>
    <xf numFmtId="1" fontId="35" fillId="2" borderId="7" xfId="0" applyNumberFormat="1" applyFont="1" applyFill="1" applyBorder="1" applyAlignment="1">
      <alignment horizontal="center" vertical="center"/>
    </xf>
    <xf numFmtId="0" fontId="36" fillId="10" borderId="5" xfId="0" applyFont="1" applyFill="1" applyBorder="1" applyAlignment="1">
      <alignment horizontal="center" vertical="center"/>
    </xf>
    <xf numFmtId="0" fontId="26" fillId="23" borderId="36" xfId="0" applyFont="1" applyFill="1" applyBorder="1" applyAlignment="1">
      <alignment horizontal="center" vertical="center" wrapText="1"/>
    </xf>
    <xf numFmtId="0" fontId="21" fillId="6" borderId="25" xfId="0" applyFont="1" applyFill="1" applyBorder="1" applyAlignment="1">
      <alignment vertical="center" wrapText="1"/>
    </xf>
    <xf numFmtId="0" fontId="37" fillId="23" borderId="21" xfId="0" applyFont="1" applyFill="1" applyBorder="1" applyAlignment="1">
      <alignment horizontal="center" vertical="center" wrapText="1"/>
    </xf>
    <xf numFmtId="0" fontId="37" fillId="23" borderId="36" xfId="0" applyFont="1" applyFill="1" applyBorder="1" applyAlignment="1">
      <alignment horizontal="center" vertical="center" wrapText="1"/>
    </xf>
    <xf numFmtId="0" fontId="38" fillId="23" borderId="21" xfId="0" applyFont="1" applyFill="1" applyBorder="1" applyAlignment="1">
      <alignment horizontal="center" vertical="center" wrapText="1"/>
    </xf>
    <xf numFmtId="0" fontId="29" fillId="4" borderId="5" xfId="0" applyFont="1" applyFill="1" applyBorder="1" applyAlignment="1">
      <alignment vertical="center" wrapText="1"/>
    </xf>
    <xf numFmtId="0" fontId="18" fillId="5" borderId="24" xfId="0" applyFont="1" applyFill="1" applyBorder="1" applyAlignment="1">
      <alignment vertical="center" wrapText="1"/>
    </xf>
    <xf numFmtId="0" fontId="39" fillId="5" borderId="45" xfId="0" applyFont="1" applyFill="1" applyBorder="1" applyAlignment="1">
      <alignment vertical="center" wrapText="1"/>
    </xf>
    <xf numFmtId="0" fontId="45" fillId="0" borderId="0" xfId="0" applyFont="1" applyAlignment="1">
      <alignment vertical="center"/>
    </xf>
    <xf numFmtId="0" fontId="47" fillId="2" borderId="4" xfId="0" applyFont="1" applyFill="1" applyBorder="1" applyAlignment="1">
      <alignment vertical="center"/>
    </xf>
    <xf numFmtId="0" fontId="47" fillId="2" borderId="12" xfId="0" applyFont="1" applyFill="1" applyBorder="1" applyAlignment="1">
      <alignment vertical="center"/>
    </xf>
    <xf numFmtId="0" fontId="48" fillId="2" borderId="7" xfId="0" applyFont="1" applyFill="1" applyBorder="1" applyAlignment="1">
      <alignment vertical="center" wrapText="1"/>
    </xf>
    <xf numFmtId="0" fontId="48" fillId="2" borderId="28" xfId="0" applyFont="1" applyFill="1" applyBorder="1" applyAlignment="1">
      <alignment vertical="center" wrapText="1"/>
    </xf>
    <xf numFmtId="0" fontId="48" fillId="2" borderId="1" xfId="0" applyFont="1" applyFill="1" applyBorder="1" applyAlignment="1">
      <alignment vertical="center" wrapText="1"/>
    </xf>
    <xf numFmtId="0" fontId="48" fillId="2" borderId="3" xfId="0" applyFont="1" applyFill="1" applyBorder="1" applyAlignment="1">
      <alignment vertical="center" wrapText="1"/>
    </xf>
    <xf numFmtId="0" fontId="47" fillId="2" borderId="4" xfId="0" applyFont="1" applyFill="1" applyBorder="1" applyAlignment="1">
      <alignment horizontal="center" vertical="center"/>
    </xf>
    <xf numFmtId="0" fontId="46" fillId="7" borderId="32" xfId="0" applyFont="1" applyFill="1" applyBorder="1" applyAlignment="1">
      <alignment horizontal="left" vertical="center"/>
    </xf>
    <xf numFmtId="0" fontId="12" fillId="25" borderId="32" xfId="0" applyFont="1" applyFill="1" applyBorder="1" applyAlignment="1">
      <alignment horizontal="left" vertical="center" wrapText="1"/>
    </xf>
    <xf numFmtId="0" fontId="46" fillId="25" borderId="32" xfId="0" applyFont="1" applyFill="1" applyBorder="1" applyAlignment="1">
      <alignment horizontal="left" vertical="center" wrapText="1"/>
    </xf>
    <xf numFmtId="0" fontId="46" fillId="26" borderId="32" xfId="0" applyFont="1" applyFill="1" applyBorder="1" applyAlignment="1">
      <alignment horizontal="left" vertical="center" wrapText="1"/>
    </xf>
    <xf numFmtId="0" fontId="42" fillId="28" borderId="32" xfId="0" applyFont="1" applyFill="1" applyBorder="1" applyAlignment="1">
      <alignment horizontal="center" vertical="center" wrapText="1"/>
    </xf>
    <xf numFmtId="0" fontId="43" fillId="28" borderId="32" xfId="0" applyFont="1" applyFill="1" applyBorder="1" applyAlignment="1">
      <alignment vertical="center" wrapText="1"/>
    </xf>
    <xf numFmtId="0" fontId="44" fillId="2" borderId="0" xfId="0" applyFont="1" applyFill="1" applyAlignment="1">
      <alignment vertical="center"/>
    </xf>
    <xf numFmtId="0" fontId="45" fillId="0" borderId="0" xfId="0" applyFont="1" applyAlignment="1">
      <alignment vertical="center"/>
    </xf>
    <xf numFmtId="0" fontId="43" fillId="0" borderId="32" xfId="0" applyFont="1" applyBorder="1" applyAlignment="1">
      <alignment horizontal="left" vertical="center"/>
    </xf>
    <xf numFmtId="0" fontId="48" fillId="2" borderId="33" xfId="0" applyFont="1" applyFill="1" applyBorder="1" applyAlignment="1">
      <alignment horizontal="left" vertical="center" wrapText="1"/>
    </xf>
    <xf numFmtId="0" fontId="49" fillId="27" borderId="34" xfId="0" applyFont="1" applyFill="1" applyBorder="1" applyAlignment="1">
      <alignment horizontal="left" vertical="center" wrapText="1"/>
    </xf>
    <xf numFmtId="0" fontId="48" fillId="2" borderId="32" xfId="0" applyFont="1" applyFill="1" applyBorder="1" applyAlignment="1">
      <alignment horizontal="left" vertical="center" wrapText="1"/>
    </xf>
    <xf numFmtId="0" fontId="48" fillId="2" borderId="37" xfId="0" applyFont="1" applyFill="1" applyBorder="1" applyAlignment="1">
      <alignment horizontal="left" vertical="center" wrapText="1"/>
    </xf>
    <xf numFmtId="0" fontId="48" fillId="2" borderId="7" xfId="0" applyFont="1" applyFill="1" applyBorder="1" applyAlignment="1">
      <alignment horizontal="left" vertical="center" wrapText="1"/>
    </xf>
    <xf numFmtId="0" fontId="48" fillId="2" borderId="38" xfId="0" applyFont="1" applyFill="1" applyBorder="1" applyAlignment="1">
      <alignment horizontal="left" vertical="center" wrapText="1"/>
    </xf>
    <xf numFmtId="0" fontId="49" fillId="27" borderId="42" xfId="0" applyFont="1" applyFill="1" applyBorder="1" applyAlignment="1">
      <alignment horizontal="left" vertical="center" wrapText="1"/>
    </xf>
    <xf numFmtId="0" fontId="49" fillId="27" borderId="43" xfId="0" applyFont="1" applyFill="1" applyBorder="1" applyAlignment="1">
      <alignment horizontal="left" vertical="center" wrapText="1"/>
    </xf>
    <xf numFmtId="0" fontId="49" fillId="27" borderId="44" xfId="0" applyFont="1" applyFill="1" applyBorder="1" applyAlignment="1">
      <alignment horizontal="left" vertical="center" wrapText="1"/>
    </xf>
    <xf numFmtId="0" fontId="50" fillId="2" borderId="39" xfId="1" applyFont="1" applyFill="1" applyBorder="1" applyAlignment="1">
      <alignment horizontal="left" vertical="center" wrapText="1"/>
    </xf>
    <xf numFmtId="0" fontId="50" fillId="2" borderId="40" xfId="1" applyFont="1" applyFill="1" applyBorder="1" applyAlignment="1">
      <alignment horizontal="left" vertical="center" wrapText="1"/>
    </xf>
    <xf numFmtId="0" fontId="50" fillId="2" borderId="41" xfId="1" applyFont="1" applyFill="1" applyBorder="1" applyAlignment="1">
      <alignment horizontal="left" vertical="center" wrapText="1"/>
    </xf>
    <xf numFmtId="0" fontId="24" fillId="23" borderId="29" xfId="0" applyFont="1" applyFill="1" applyBorder="1" applyAlignment="1">
      <alignment horizontal="center" vertical="center" textRotation="90" wrapText="1"/>
    </xf>
    <xf numFmtId="0" fontId="24" fillId="23" borderId="30" xfId="0" applyFont="1" applyFill="1" applyBorder="1" applyAlignment="1">
      <alignment horizontal="center" vertical="center" textRotation="90" wrapText="1"/>
    </xf>
    <xf numFmtId="0" fontId="24" fillId="23" borderId="23" xfId="0" applyFont="1" applyFill="1" applyBorder="1" applyAlignment="1">
      <alignment horizontal="center" vertical="center" textRotation="90" wrapText="1"/>
    </xf>
    <xf numFmtId="0" fontId="21" fillId="4" borderId="21" xfId="0" applyFont="1" applyFill="1" applyBorder="1" applyAlignment="1">
      <alignment horizontal="center" vertical="center" wrapText="1"/>
    </xf>
    <xf numFmtId="0" fontId="18" fillId="8" borderId="16" xfId="0" applyFont="1" applyFill="1" applyBorder="1" applyAlignment="1">
      <alignment horizontal="center" vertical="center" wrapText="1"/>
    </xf>
    <xf numFmtId="0" fontId="18" fillId="8" borderId="24" xfId="0" applyFont="1" applyFill="1" applyBorder="1" applyAlignment="1">
      <alignment horizontal="center" vertical="center" wrapText="1"/>
    </xf>
    <xf numFmtId="0" fontId="18" fillId="8" borderId="17" xfId="0" applyFont="1" applyFill="1" applyBorder="1" applyAlignment="1">
      <alignment horizontal="center" vertical="center" wrapText="1"/>
    </xf>
    <xf numFmtId="0" fontId="41" fillId="2" borderId="14" xfId="0" applyFont="1" applyFill="1" applyBorder="1" applyAlignment="1">
      <alignment horizontal="left" vertical="center" wrapText="1"/>
    </xf>
    <xf numFmtId="0" fontId="28" fillId="2" borderId="14" xfId="0" applyFont="1" applyFill="1" applyBorder="1" applyAlignment="1">
      <alignment horizontal="left" vertical="center" wrapText="1"/>
    </xf>
    <xf numFmtId="0" fontId="28" fillId="2" borderId="15" xfId="0" applyFont="1" applyFill="1" applyBorder="1" applyAlignment="1">
      <alignment horizontal="left" vertical="center" wrapText="1"/>
    </xf>
    <xf numFmtId="0" fontId="21" fillId="6" borderId="35" xfId="0" applyFont="1" applyFill="1" applyBorder="1" applyAlignment="1">
      <alignment horizontal="center" vertical="center" wrapText="1"/>
    </xf>
    <xf numFmtId="0" fontId="21" fillId="6" borderId="26" xfId="0" applyFont="1" applyFill="1" applyBorder="1" applyAlignment="1">
      <alignment horizontal="center" vertical="center" wrapText="1"/>
    </xf>
    <xf numFmtId="0" fontId="6" fillId="2" borderId="19" xfId="0" applyFont="1" applyFill="1" applyBorder="1" applyAlignment="1">
      <alignment horizontal="left" vertical="center" wrapText="1"/>
    </xf>
    <xf numFmtId="0" fontId="28" fillId="2" borderId="7" xfId="0" applyFont="1" applyFill="1" applyBorder="1" applyAlignment="1">
      <alignment horizontal="left" vertical="center" wrapText="1"/>
    </xf>
    <xf numFmtId="0" fontId="28" fillId="2" borderId="20" xfId="0" applyFont="1" applyFill="1" applyBorder="1" applyAlignment="1">
      <alignment horizontal="left" vertical="center" wrapText="1"/>
    </xf>
    <xf numFmtId="0" fontId="22" fillId="10" borderId="29" xfId="0" applyFont="1" applyFill="1" applyBorder="1" applyAlignment="1">
      <alignment horizontal="center" vertical="center"/>
    </xf>
    <xf numFmtId="0" fontId="22" fillId="10" borderId="30" xfId="0" applyFont="1" applyFill="1" applyBorder="1" applyAlignment="1">
      <alignment horizontal="center" vertical="center"/>
    </xf>
    <xf numFmtId="0" fontId="22" fillId="10" borderId="23" xfId="0" applyFont="1" applyFill="1" applyBorder="1" applyAlignment="1">
      <alignment horizontal="center" vertical="center"/>
    </xf>
    <xf numFmtId="0" fontId="21" fillId="6" borderId="25" xfId="0" applyFont="1" applyFill="1" applyBorder="1" applyAlignment="1">
      <alignment horizontal="center" vertical="center" wrapText="1"/>
    </xf>
    <xf numFmtId="0" fontId="1" fillId="0" borderId="1" xfId="0" applyFont="1" applyBorder="1" applyAlignment="1">
      <alignment horizontal="center" vertical="center"/>
    </xf>
    <xf numFmtId="0" fontId="15" fillId="7" borderId="10" xfId="0" applyFont="1" applyFill="1" applyBorder="1" applyAlignment="1">
      <alignment horizontal="center" vertical="center"/>
    </xf>
    <xf numFmtId="0" fontId="15" fillId="7" borderId="11" xfId="0" applyFont="1" applyFill="1" applyBorder="1" applyAlignment="1">
      <alignment horizontal="center" vertical="center"/>
    </xf>
    <xf numFmtId="0" fontId="15" fillId="7" borderId="12" xfId="0" applyFont="1" applyFill="1" applyBorder="1" applyAlignment="1">
      <alignment horizontal="center" vertical="center"/>
    </xf>
    <xf numFmtId="0" fontId="9" fillId="5" borderId="31"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28" xfId="0" applyFont="1" applyFill="1" applyBorder="1" applyAlignment="1">
      <alignment horizontal="center" vertical="center"/>
    </xf>
    <xf numFmtId="0" fontId="2" fillId="0" borderId="22" xfId="0" applyFont="1" applyBorder="1" applyAlignment="1"/>
    <xf numFmtId="0" fontId="2" fillId="0" borderId="1" xfId="0" applyFont="1" applyBorder="1" applyAlignment="1"/>
    <xf numFmtId="0" fontId="3" fillId="2" borderId="0" xfId="0" applyFont="1" applyFill="1" applyAlignment="1"/>
    <xf numFmtId="0" fontId="0" fillId="0" borderId="0" xfId="0" applyAlignment="1"/>
    <xf numFmtId="0" fontId="2" fillId="0" borderId="11" xfId="0" applyFont="1" applyBorder="1" applyAlignment="1"/>
    <xf numFmtId="0" fontId="2" fillId="0" borderId="12" xfId="0" applyFont="1" applyBorder="1" applyAlignment="1"/>
  </cellXfs>
  <cellStyles count="2">
    <cellStyle name="Hipervínculo" xfId="1" builtinId="8"/>
    <cellStyle name="Normal" xfId="0" builtinId="0"/>
  </cellStyles>
  <dxfs count="2">
    <dxf>
      <fill>
        <patternFill patternType="solid">
          <fgColor rgb="FFC9DAF8"/>
          <bgColor rgb="FFC9DAF8"/>
        </patternFill>
      </fill>
    </dxf>
    <dxf>
      <fill>
        <patternFill patternType="solid">
          <fgColor rgb="FFC9DAF8"/>
          <bgColor rgb="FFC9DAF8"/>
        </patternFill>
      </fill>
    </dxf>
  </dxfs>
  <tableStyles count="0" defaultTableStyle="TableStyleMedium2" defaultPivotStyle="PivotStyleLight16"/>
  <colors>
    <mruColors>
      <color rgb="FFFCEE84"/>
      <color rgb="FF1690AD"/>
      <color rgb="FF40B3CA"/>
      <color rgb="FFE87C71"/>
      <color rgb="FFF6E31C"/>
      <color rgb="FF75D0EB"/>
      <color rgb="FF64BD90"/>
      <color rgb="FF4472C4"/>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8.4410339256865918E-2"/>
          <c:y val="0"/>
          <c:w val="0.67689822294022617"/>
          <c:h val="1"/>
        </c:manualLayout>
      </c:layout>
      <c:radarChart>
        <c:radarStyle val="marker"/>
        <c:varyColors val="1"/>
        <c:ser>
          <c:idx val="0"/>
          <c:order val="0"/>
          <c:tx>
            <c:strRef>
              <c:f>' Resultados VSN'!$C$2</c:f>
              <c:strCache>
                <c:ptCount val="1"/>
                <c:pt idx="0">
                  <c:v>VSN</c:v>
                </c:pt>
              </c:strCache>
            </c:strRef>
          </c:tx>
          <c:spPr>
            <a:ln cmpd="sng">
              <a:solidFill>
                <a:srgbClr val="4472C4"/>
              </a:solidFill>
            </a:ln>
          </c:spPr>
          <c:marker>
            <c:symbol val="none"/>
          </c:marker>
          <c:cat>
            <c:strRef>
              <c:f>' Resultados VSN'!$B$3:$B$6</c:f>
              <c:strCache>
                <c:ptCount val="4"/>
                <c:pt idx="0">
                  <c:v>Credibilidade</c:v>
                </c:pt>
                <c:pt idx="1">
                  <c:v>Conteúdo, qualidade e quantidade</c:v>
                </c:pt>
                <c:pt idx="2">
                  <c:v>Acessibilidade</c:v>
                </c:pt>
                <c:pt idx="3">
                  <c:v>Projeto</c:v>
                </c:pt>
              </c:strCache>
            </c:strRef>
          </c:cat>
          <c:val>
            <c:numRef>
              <c:f>' Resultados VSN'!$C$3:$C$6</c:f>
              <c:numCache>
                <c:formatCode>0</c:formatCode>
                <c:ptCount val="4"/>
                <c:pt idx="0">
                  <c:v>3</c:v>
                </c:pt>
                <c:pt idx="1">
                  <c:v>3</c:v>
                </c:pt>
                <c:pt idx="2">
                  <c:v>3</c:v>
                </c:pt>
                <c:pt idx="3">
                  <c:v>3</c:v>
                </c:pt>
              </c:numCache>
            </c:numRef>
          </c:val>
          <c:extLst>
            <c:ext xmlns:c16="http://schemas.microsoft.com/office/drawing/2014/chart" uri="{C3380CC4-5D6E-409C-BE32-E72D297353CC}">
              <c16:uniqueId val="{00000000-9B32-C34D-8BEC-199CCF66E303}"/>
            </c:ext>
          </c:extLst>
        </c:ser>
        <c:ser>
          <c:idx val="1"/>
          <c:order val="1"/>
          <c:tx>
            <c:strRef>
              <c:f>' Resultados VSN'!$D$2</c:f>
              <c:strCache>
                <c:ptCount val="1"/>
                <c:pt idx="0">
                  <c:v>Avaliação</c:v>
                </c:pt>
              </c:strCache>
            </c:strRef>
          </c:tx>
          <c:spPr>
            <a:ln cmpd="sng">
              <a:solidFill>
                <a:srgbClr val="ED7D31"/>
              </a:solidFill>
            </a:ln>
          </c:spPr>
          <c:marker>
            <c:symbol val="none"/>
          </c:marker>
          <c:cat>
            <c:strRef>
              <c:f>' Resultados VSN'!$B$3:$B$6</c:f>
              <c:strCache>
                <c:ptCount val="4"/>
                <c:pt idx="0">
                  <c:v>Credibilidade</c:v>
                </c:pt>
                <c:pt idx="1">
                  <c:v>Conteúdo, qualidade e quantidade</c:v>
                </c:pt>
                <c:pt idx="2">
                  <c:v>Acessibilidade</c:v>
                </c:pt>
                <c:pt idx="3">
                  <c:v>Projeto</c:v>
                </c:pt>
              </c:strCache>
            </c:strRef>
          </c:cat>
          <c:val>
            <c:numRef>
              <c:f>' Resultados VSN'!$D$3:$D$6</c:f>
              <c:numCache>
                <c:formatCode>0</c:formatCode>
                <c:ptCount val="4"/>
                <c:pt idx="0">
                  <c:v>0</c:v>
                </c:pt>
                <c:pt idx="1">
                  <c:v>0</c:v>
                </c:pt>
                <c:pt idx="2">
                  <c:v>0</c:v>
                </c:pt>
                <c:pt idx="3">
                  <c:v>0</c:v>
                </c:pt>
              </c:numCache>
            </c:numRef>
          </c:val>
          <c:extLst>
            <c:ext xmlns:c16="http://schemas.microsoft.com/office/drawing/2014/chart" uri="{C3380CC4-5D6E-409C-BE32-E72D297353CC}">
              <c16:uniqueId val="{00000001-9B32-C34D-8BEC-199CCF66E303}"/>
            </c:ext>
          </c:extLst>
        </c:ser>
        <c:dLbls>
          <c:showLegendKey val="0"/>
          <c:showVal val="0"/>
          <c:showCatName val="0"/>
          <c:showSerName val="0"/>
          <c:showPercent val="0"/>
          <c:showBubbleSize val="0"/>
        </c:dLbls>
        <c:axId val="269910460"/>
        <c:axId val="813134337"/>
      </c:radarChart>
      <c:catAx>
        <c:axId val="269910460"/>
        <c:scaling>
          <c:orientation val="minMax"/>
        </c:scaling>
        <c:delete val="0"/>
        <c:axPos val="b"/>
        <c:title>
          <c:tx>
            <c:rich>
              <a:bodyPr/>
              <a:lstStyle/>
              <a:p>
                <a:pPr lvl="0">
                  <a:defRPr b="0">
                    <a:solidFill>
                      <a:srgbClr val="000000"/>
                    </a:solidFill>
                    <a:latin typeface="+mn-lt"/>
                  </a:defRPr>
                </a:pPr>
                <a:endParaRPr lang="en-GT"/>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813134337"/>
        <c:crosses val="autoZero"/>
        <c:auto val="1"/>
        <c:lblAlgn val="ctr"/>
        <c:lblOffset val="100"/>
        <c:noMultiLvlLbl val="1"/>
      </c:catAx>
      <c:valAx>
        <c:axId val="81313433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GT"/>
              </a:p>
            </c:rich>
          </c:tx>
          <c:overlay val="0"/>
        </c:title>
        <c:numFmt formatCode="0" sourceLinked="1"/>
        <c:majorTickMark val="none"/>
        <c:minorTickMark val="none"/>
        <c:tickLblPos val="nextTo"/>
        <c:spPr>
          <a:ln/>
        </c:spPr>
        <c:txPr>
          <a:bodyPr/>
          <a:lstStyle/>
          <a:p>
            <a:pPr lvl="0">
              <a:defRPr b="0">
                <a:solidFill>
                  <a:srgbClr val="000000"/>
                </a:solidFill>
                <a:latin typeface="+mn-lt"/>
              </a:defRPr>
            </a:pPr>
            <a:endParaRPr lang="en-US"/>
          </a:p>
        </c:txPr>
        <c:crossAx val="269910460"/>
        <c:crosses val="autoZero"/>
        <c:crossBetween val="between"/>
        <c:majorUnit val="1"/>
      </c:valAx>
      <c:spPr>
        <a:solidFill>
          <a:srgbClr val="F9FAF8"/>
        </a:solidFill>
      </c:spPr>
    </c:plotArea>
    <c:legend>
      <c:legendPos val="b"/>
      <c:overlay val="0"/>
      <c:txPr>
        <a:bodyPr/>
        <a:lstStyle/>
        <a:p>
          <a:pPr lvl="0">
            <a:defRPr sz="1400" b="0" i="0">
              <a:solidFill>
                <a:srgbClr val="000000"/>
              </a:solidFill>
              <a:latin typeface="Montserrat"/>
            </a:defRPr>
          </a:pPr>
          <a:endParaRPr lang="en-US"/>
        </a:p>
      </c:txPr>
    </c:legend>
    <c:plotVisOnly val="1"/>
    <c:dispBlanksAs val="zero"/>
    <c:showDLblsOverMax val="1"/>
  </c:chart>
  <c:spPr>
    <a:solidFill>
      <a:srgbClr val="F9F9F9"/>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4410339256865918E-2"/>
          <c:y val="0"/>
          <c:w val="0.67689822294022617"/>
          <c:h val="1"/>
        </c:manualLayout>
      </c:layout>
      <c:radarChart>
        <c:radarStyle val="marker"/>
        <c:varyColors val="1"/>
        <c:ser>
          <c:idx val="0"/>
          <c:order val="0"/>
          <c:tx>
            <c:strRef>
              <c:f>' Resultados MVS'!$C$2</c:f>
              <c:strCache>
                <c:ptCount val="1"/>
                <c:pt idx="0">
                  <c:v>MVS</c:v>
                </c:pt>
              </c:strCache>
            </c:strRef>
          </c:tx>
          <c:spPr>
            <a:ln cmpd="sng">
              <a:solidFill>
                <a:srgbClr val="4472C4"/>
              </a:solidFill>
            </a:ln>
          </c:spPr>
          <c:marker>
            <c:symbol val="none"/>
          </c:marker>
          <c:cat>
            <c:strRef>
              <c:f>' Resultados MVS'!$B$3:$B$7</c:f>
              <c:strCache>
                <c:ptCount val="5"/>
                <c:pt idx="0">
                  <c:v>Vacinas de qualidade</c:v>
                </c:pt>
                <c:pt idx="1">
                  <c:v>Armazenamento e distribuição/Cadeia de frio</c:v>
                </c:pt>
                <c:pt idx="2">
                  <c:v>Injeção segura</c:v>
                </c:pt>
                <c:pt idx="3">
                  <c:v>Vigilância ESAVI</c:v>
                </c:pt>
                <c:pt idx="4">
                  <c:v>Prevenção e gestão de crises</c:v>
                </c:pt>
              </c:strCache>
            </c:strRef>
          </c:cat>
          <c:val>
            <c:numRef>
              <c:f>' Resultados MVS'!$C$3:$C$7</c:f>
              <c:numCache>
                <c:formatCode>0</c:formatCode>
                <c:ptCount val="5"/>
                <c:pt idx="0">
                  <c:v>3</c:v>
                </c:pt>
                <c:pt idx="1">
                  <c:v>3</c:v>
                </c:pt>
                <c:pt idx="2">
                  <c:v>3</c:v>
                </c:pt>
                <c:pt idx="3">
                  <c:v>3</c:v>
                </c:pt>
                <c:pt idx="4">
                  <c:v>3</c:v>
                </c:pt>
              </c:numCache>
            </c:numRef>
          </c:val>
          <c:extLst>
            <c:ext xmlns:c16="http://schemas.microsoft.com/office/drawing/2014/chart" uri="{C3380CC4-5D6E-409C-BE32-E72D297353CC}">
              <c16:uniqueId val="{00000000-53BA-804F-A20E-7C42848AF80C}"/>
            </c:ext>
          </c:extLst>
        </c:ser>
        <c:ser>
          <c:idx val="1"/>
          <c:order val="1"/>
          <c:tx>
            <c:strRef>
              <c:f>' Resultados MVS'!$D$2</c:f>
              <c:strCache>
                <c:ptCount val="1"/>
                <c:pt idx="0">
                  <c:v>Avaliação</c:v>
                </c:pt>
              </c:strCache>
            </c:strRef>
          </c:tx>
          <c:spPr>
            <a:ln cmpd="sng">
              <a:solidFill>
                <a:srgbClr val="ED7D31"/>
              </a:solidFill>
            </a:ln>
          </c:spPr>
          <c:marker>
            <c:symbol val="none"/>
          </c:marker>
          <c:cat>
            <c:strRef>
              <c:f>' Resultados MVS'!$B$3:$B$7</c:f>
              <c:strCache>
                <c:ptCount val="5"/>
                <c:pt idx="0">
                  <c:v>Vacinas de qualidade</c:v>
                </c:pt>
                <c:pt idx="1">
                  <c:v>Armazenamento e distribuição/Cadeia de frio</c:v>
                </c:pt>
                <c:pt idx="2">
                  <c:v>Injeção segura</c:v>
                </c:pt>
                <c:pt idx="3">
                  <c:v>Vigilância ESAVI</c:v>
                </c:pt>
                <c:pt idx="4">
                  <c:v>Prevenção e gestão de crises</c:v>
                </c:pt>
              </c:strCache>
            </c:strRef>
          </c:cat>
          <c:val>
            <c:numRef>
              <c:f>' Resultados MVS'!$D$3:$D$7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53BA-804F-A20E-7C42848AF80C}"/>
            </c:ext>
          </c:extLst>
        </c:ser>
        <c:dLbls>
          <c:showLegendKey val="0"/>
          <c:showVal val="0"/>
          <c:showCatName val="0"/>
          <c:showSerName val="0"/>
          <c:showPercent val="0"/>
          <c:showBubbleSize val="0"/>
        </c:dLbls>
        <c:axId val="269910460"/>
        <c:axId val="813134337"/>
      </c:radarChart>
      <c:catAx>
        <c:axId val="269910460"/>
        <c:scaling>
          <c:orientation val="minMax"/>
        </c:scaling>
        <c:delete val="0"/>
        <c:axPos val="b"/>
        <c:title>
          <c:tx>
            <c:rich>
              <a:bodyPr/>
              <a:lstStyle/>
              <a:p>
                <a:pPr lvl="0">
                  <a:defRPr b="0">
                    <a:solidFill>
                      <a:srgbClr val="000000"/>
                    </a:solidFill>
                    <a:latin typeface="+mn-lt"/>
                  </a:defRPr>
                </a:pPr>
                <a:endParaRPr lang="en-GT"/>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813134337"/>
        <c:crosses val="autoZero"/>
        <c:auto val="1"/>
        <c:lblAlgn val="ctr"/>
        <c:lblOffset val="100"/>
        <c:noMultiLvlLbl val="1"/>
      </c:catAx>
      <c:valAx>
        <c:axId val="81313433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GT"/>
              </a:p>
            </c:rich>
          </c:tx>
          <c:overlay val="0"/>
        </c:title>
        <c:numFmt formatCode="0" sourceLinked="1"/>
        <c:majorTickMark val="none"/>
        <c:minorTickMark val="none"/>
        <c:tickLblPos val="nextTo"/>
        <c:spPr>
          <a:ln/>
        </c:spPr>
        <c:txPr>
          <a:bodyPr/>
          <a:lstStyle/>
          <a:p>
            <a:pPr lvl="0">
              <a:defRPr b="0">
                <a:solidFill>
                  <a:srgbClr val="000000"/>
                </a:solidFill>
                <a:latin typeface="+mn-lt"/>
              </a:defRPr>
            </a:pPr>
            <a:endParaRPr lang="en-US"/>
          </a:p>
        </c:txPr>
        <c:crossAx val="269910460"/>
        <c:crosses val="autoZero"/>
        <c:crossBetween val="between"/>
        <c:majorUnit val="1"/>
      </c:valAx>
      <c:spPr>
        <a:solidFill>
          <a:srgbClr val="F9FAF8"/>
        </a:solidFill>
      </c:spPr>
    </c:plotArea>
    <c:legend>
      <c:legendPos val="b"/>
      <c:overlay val="0"/>
      <c:txPr>
        <a:bodyPr/>
        <a:lstStyle/>
        <a:p>
          <a:pPr lvl="0">
            <a:defRPr sz="1400" b="0" i="0">
              <a:solidFill>
                <a:srgbClr val="000000"/>
              </a:solidFill>
              <a:latin typeface="Montserrat"/>
            </a:defRPr>
          </a:pPr>
          <a:endParaRPr lang="en-US"/>
        </a:p>
      </c:txPr>
    </c:legend>
    <c:plotVisOnly val="1"/>
    <c:dispBlanksAs val="zero"/>
    <c:showDLblsOverMax val="1"/>
  </c:chart>
  <c:spPr>
    <a:solidFill>
      <a:srgbClr val="F9F9F9"/>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9.png"/><Relationship Id="rId4"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12.png"/><Relationship Id="rId2" Type="http://schemas.openxmlformats.org/officeDocument/2006/relationships/image" Target="../media/image10.png"/><Relationship Id="rId1" Type="http://schemas.openxmlformats.org/officeDocument/2006/relationships/chart" Target="../charts/chart2.xml"/><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oneCellAnchor>
    <xdr:from>
      <xdr:col>2</xdr:col>
      <xdr:colOff>52387</xdr:colOff>
      <xdr:row>4</xdr:row>
      <xdr:rowOff>63500</xdr:rowOff>
    </xdr:from>
    <xdr:ext cx="552450" cy="552450"/>
    <xdr:pic>
      <xdr:nvPicPr>
        <xdr:cNvPr id="87" name="image12.png">
          <a:extLst>
            <a:ext uri="{FF2B5EF4-FFF2-40B4-BE49-F238E27FC236}">
              <a16:creationId xmlns:a16="http://schemas.microsoft.com/office/drawing/2014/main" id="{048391DB-C7A7-C645-B146-90552CA742E9}"/>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11518700"/>
          <a:ext cx="552450" cy="552450"/>
        </a:xfrm>
        <a:prstGeom prst="rect">
          <a:avLst/>
        </a:prstGeom>
        <a:noFill/>
      </xdr:spPr>
    </xdr:pic>
    <xdr:clientData fLocksWithSheet="0"/>
  </xdr:oneCellAnchor>
  <xdr:oneCellAnchor>
    <xdr:from>
      <xdr:col>2</xdr:col>
      <xdr:colOff>52387</xdr:colOff>
      <xdr:row>3</xdr:row>
      <xdr:rowOff>63500</xdr:rowOff>
    </xdr:from>
    <xdr:ext cx="552450" cy="552450"/>
    <xdr:pic>
      <xdr:nvPicPr>
        <xdr:cNvPr id="88" name="image12.png">
          <a:extLst>
            <a:ext uri="{FF2B5EF4-FFF2-40B4-BE49-F238E27FC236}">
              <a16:creationId xmlns:a16="http://schemas.microsoft.com/office/drawing/2014/main" id="{64D359E2-13C4-0C42-90E8-AE3FAC8DD361}"/>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14465100"/>
          <a:ext cx="552450" cy="552450"/>
        </a:xfrm>
        <a:prstGeom prst="rect">
          <a:avLst/>
        </a:prstGeom>
        <a:noFill/>
      </xdr:spPr>
    </xdr:pic>
    <xdr:clientData fLocksWithSheet="0"/>
  </xdr:oneCellAnchor>
  <xdr:oneCellAnchor>
    <xdr:from>
      <xdr:col>2</xdr:col>
      <xdr:colOff>52387</xdr:colOff>
      <xdr:row>2</xdr:row>
      <xdr:rowOff>76200</xdr:rowOff>
    </xdr:from>
    <xdr:ext cx="552450" cy="552450"/>
    <xdr:pic>
      <xdr:nvPicPr>
        <xdr:cNvPr id="89" name="image12.png">
          <a:extLst>
            <a:ext uri="{FF2B5EF4-FFF2-40B4-BE49-F238E27FC236}">
              <a16:creationId xmlns:a16="http://schemas.microsoft.com/office/drawing/2014/main" id="{23782DC0-105E-8544-986F-9E62CD455FC1}"/>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96215200"/>
          <a:ext cx="552450" cy="552450"/>
        </a:xfrm>
        <a:prstGeom prst="rect">
          <a:avLst/>
        </a:prstGeom>
        <a:noFill/>
      </xdr:spPr>
    </xdr:pic>
    <xdr:clientData fLocksWithSheet="0"/>
  </xdr:oneCellAnchor>
  <xdr:oneCellAnchor>
    <xdr:from>
      <xdr:col>2</xdr:col>
      <xdr:colOff>52387</xdr:colOff>
      <xdr:row>5</xdr:row>
      <xdr:rowOff>63500</xdr:rowOff>
    </xdr:from>
    <xdr:ext cx="552450" cy="552450"/>
    <xdr:pic>
      <xdr:nvPicPr>
        <xdr:cNvPr id="90" name="image12.png">
          <a:extLst>
            <a:ext uri="{FF2B5EF4-FFF2-40B4-BE49-F238E27FC236}">
              <a16:creationId xmlns:a16="http://schemas.microsoft.com/office/drawing/2014/main" id="{99DF3ADD-F0C3-5144-9D31-D10FDC4FDA13}"/>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15938300"/>
          <a:ext cx="552450" cy="552450"/>
        </a:xfrm>
        <a:prstGeom prst="rect">
          <a:avLst/>
        </a:prstGeom>
        <a:noFill/>
      </xdr:spPr>
    </xdr:pic>
    <xdr:clientData fLocksWithSheet="0"/>
  </xdr:oneCellAnchor>
  <xdr:oneCellAnchor>
    <xdr:from>
      <xdr:col>2</xdr:col>
      <xdr:colOff>52387</xdr:colOff>
      <xdr:row>6</xdr:row>
      <xdr:rowOff>63500</xdr:rowOff>
    </xdr:from>
    <xdr:ext cx="552450" cy="552450"/>
    <xdr:pic>
      <xdr:nvPicPr>
        <xdr:cNvPr id="91" name="image12.png">
          <a:extLst>
            <a:ext uri="{FF2B5EF4-FFF2-40B4-BE49-F238E27FC236}">
              <a16:creationId xmlns:a16="http://schemas.microsoft.com/office/drawing/2014/main" id="{07E7A49E-FFD4-2A4C-93F0-F36255159B4B}"/>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17411500"/>
          <a:ext cx="552450" cy="552450"/>
        </a:xfrm>
        <a:prstGeom prst="rect">
          <a:avLst/>
        </a:prstGeom>
        <a:noFill/>
      </xdr:spPr>
    </xdr:pic>
    <xdr:clientData fLocksWithSheet="0"/>
  </xdr:oneCellAnchor>
  <xdr:oneCellAnchor>
    <xdr:from>
      <xdr:col>2</xdr:col>
      <xdr:colOff>52387</xdr:colOff>
      <xdr:row>7</xdr:row>
      <xdr:rowOff>63500</xdr:rowOff>
    </xdr:from>
    <xdr:ext cx="552450" cy="552450"/>
    <xdr:pic>
      <xdr:nvPicPr>
        <xdr:cNvPr id="92" name="image12.png">
          <a:extLst>
            <a:ext uri="{FF2B5EF4-FFF2-40B4-BE49-F238E27FC236}">
              <a16:creationId xmlns:a16="http://schemas.microsoft.com/office/drawing/2014/main" id="{DEDAE6F2-267A-8940-A802-F6680F9F84F3}"/>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18884700"/>
          <a:ext cx="552450" cy="552450"/>
        </a:xfrm>
        <a:prstGeom prst="rect">
          <a:avLst/>
        </a:prstGeom>
        <a:noFill/>
      </xdr:spPr>
    </xdr:pic>
    <xdr:clientData fLocksWithSheet="0"/>
  </xdr:oneCellAnchor>
  <xdr:oneCellAnchor>
    <xdr:from>
      <xdr:col>2</xdr:col>
      <xdr:colOff>52387</xdr:colOff>
      <xdr:row>8</xdr:row>
      <xdr:rowOff>63500</xdr:rowOff>
    </xdr:from>
    <xdr:ext cx="552450" cy="552450"/>
    <xdr:pic>
      <xdr:nvPicPr>
        <xdr:cNvPr id="93" name="image12.png">
          <a:extLst>
            <a:ext uri="{FF2B5EF4-FFF2-40B4-BE49-F238E27FC236}">
              <a16:creationId xmlns:a16="http://schemas.microsoft.com/office/drawing/2014/main" id="{6A8F713C-B69B-AA41-967B-17E00D48C8F1}"/>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20357900"/>
          <a:ext cx="552450" cy="552450"/>
        </a:xfrm>
        <a:prstGeom prst="rect">
          <a:avLst/>
        </a:prstGeom>
        <a:noFill/>
      </xdr:spPr>
    </xdr:pic>
    <xdr:clientData fLocksWithSheet="0"/>
  </xdr:oneCellAnchor>
  <xdr:oneCellAnchor>
    <xdr:from>
      <xdr:col>2</xdr:col>
      <xdr:colOff>52387</xdr:colOff>
      <xdr:row>9</xdr:row>
      <xdr:rowOff>63500</xdr:rowOff>
    </xdr:from>
    <xdr:ext cx="552450" cy="552450"/>
    <xdr:pic>
      <xdr:nvPicPr>
        <xdr:cNvPr id="94" name="image12.png">
          <a:extLst>
            <a:ext uri="{FF2B5EF4-FFF2-40B4-BE49-F238E27FC236}">
              <a16:creationId xmlns:a16="http://schemas.microsoft.com/office/drawing/2014/main" id="{29DBF611-0F93-B445-8328-DA14DA26ECC9}"/>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21831100"/>
          <a:ext cx="552450" cy="552450"/>
        </a:xfrm>
        <a:prstGeom prst="rect">
          <a:avLst/>
        </a:prstGeom>
        <a:noFill/>
      </xdr:spPr>
    </xdr:pic>
    <xdr:clientData fLocksWithSheet="0"/>
  </xdr:oneCellAnchor>
  <xdr:oneCellAnchor>
    <xdr:from>
      <xdr:col>2</xdr:col>
      <xdr:colOff>52387</xdr:colOff>
      <xdr:row>10</xdr:row>
      <xdr:rowOff>63500</xdr:rowOff>
    </xdr:from>
    <xdr:ext cx="552450" cy="552450"/>
    <xdr:pic>
      <xdr:nvPicPr>
        <xdr:cNvPr id="95" name="image12.png">
          <a:extLst>
            <a:ext uri="{FF2B5EF4-FFF2-40B4-BE49-F238E27FC236}">
              <a16:creationId xmlns:a16="http://schemas.microsoft.com/office/drawing/2014/main" id="{A7436006-CD54-7543-B42D-7C4EDE652831}"/>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23304300"/>
          <a:ext cx="552450" cy="552450"/>
        </a:xfrm>
        <a:prstGeom prst="rect">
          <a:avLst/>
        </a:prstGeom>
        <a:noFill/>
      </xdr:spPr>
    </xdr:pic>
    <xdr:clientData fLocksWithSheet="0"/>
  </xdr:oneCellAnchor>
  <xdr:oneCellAnchor>
    <xdr:from>
      <xdr:col>2</xdr:col>
      <xdr:colOff>52387</xdr:colOff>
      <xdr:row>11</xdr:row>
      <xdr:rowOff>63500</xdr:rowOff>
    </xdr:from>
    <xdr:ext cx="552450" cy="552450"/>
    <xdr:pic>
      <xdr:nvPicPr>
        <xdr:cNvPr id="96" name="image12.png">
          <a:extLst>
            <a:ext uri="{FF2B5EF4-FFF2-40B4-BE49-F238E27FC236}">
              <a16:creationId xmlns:a16="http://schemas.microsoft.com/office/drawing/2014/main" id="{BF9C6B73-E749-3745-A5DF-7BCD30EABC8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24777500"/>
          <a:ext cx="552450" cy="552450"/>
        </a:xfrm>
        <a:prstGeom prst="rect">
          <a:avLst/>
        </a:prstGeom>
        <a:noFill/>
      </xdr:spPr>
    </xdr:pic>
    <xdr:clientData fLocksWithSheet="0"/>
  </xdr:oneCellAnchor>
  <xdr:oneCellAnchor>
    <xdr:from>
      <xdr:col>2</xdr:col>
      <xdr:colOff>52387</xdr:colOff>
      <xdr:row>12</xdr:row>
      <xdr:rowOff>63500</xdr:rowOff>
    </xdr:from>
    <xdr:ext cx="552450" cy="552450"/>
    <xdr:pic>
      <xdr:nvPicPr>
        <xdr:cNvPr id="97" name="image12.png">
          <a:extLst>
            <a:ext uri="{FF2B5EF4-FFF2-40B4-BE49-F238E27FC236}">
              <a16:creationId xmlns:a16="http://schemas.microsoft.com/office/drawing/2014/main" id="{C840B421-CAEF-3040-9A97-0EB719FAE644}"/>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26250700"/>
          <a:ext cx="552450" cy="552450"/>
        </a:xfrm>
        <a:prstGeom prst="rect">
          <a:avLst/>
        </a:prstGeom>
        <a:noFill/>
      </xdr:spPr>
    </xdr:pic>
    <xdr:clientData fLocksWithSheet="0"/>
  </xdr:oneCellAnchor>
  <xdr:oneCellAnchor>
    <xdr:from>
      <xdr:col>2</xdr:col>
      <xdr:colOff>52387</xdr:colOff>
      <xdr:row>13</xdr:row>
      <xdr:rowOff>63500</xdr:rowOff>
    </xdr:from>
    <xdr:ext cx="552450" cy="552450"/>
    <xdr:pic>
      <xdr:nvPicPr>
        <xdr:cNvPr id="98" name="image12.png">
          <a:extLst>
            <a:ext uri="{FF2B5EF4-FFF2-40B4-BE49-F238E27FC236}">
              <a16:creationId xmlns:a16="http://schemas.microsoft.com/office/drawing/2014/main" id="{9E51FBE7-A626-C349-8E12-E2B0F13DE857}"/>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27723900"/>
          <a:ext cx="552450" cy="552450"/>
        </a:xfrm>
        <a:prstGeom prst="rect">
          <a:avLst/>
        </a:prstGeom>
        <a:noFill/>
      </xdr:spPr>
    </xdr:pic>
    <xdr:clientData fLocksWithSheet="0"/>
  </xdr:oneCellAnchor>
  <xdr:oneCellAnchor>
    <xdr:from>
      <xdr:col>2</xdr:col>
      <xdr:colOff>52387</xdr:colOff>
      <xdr:row>14</xdr:row>
      <xdr:rowOff>63500</xdr:rowOff>
    </xdr:from>
    <xdr:ext cx="552450" cy="552450"/>
    <xdr:pic>
      <xdr:nvPicPr>
        <xdr:cNvPr id="99" name="image12.png">
          <a:extLst>
            <a:ext uri="{FF2B5EF4-FFF2-40B4-BE49-F238E27FC236}">
              <a16:creationId xmlns:a16="http://schemas.microsoft.com/office/drawing/2014/main" id="{8735EA7F-32C0-E24F-BF02-0B354D4BEB4B}"/>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29197100"/>
          <a:ext cx="552450" cy="552450"/>
        </a:xfrm>
        <a:prstGeom prst="rect">
          <a:avLst/>
        </a:prstGeom>
        <a:noFill/>
      </xdr:spPr>
    </xdr:pic>
    <xdr:clientData fLocksWithSheet="0"/>
  </xdr:oneCellAnchor>
  <xdr:oneCellAnchor>
    <xdr:from>
      <xdr:col>2</xdr:col>
      <xdr:colOff>52387</xdr:colOff>
      <xdr:row>15</xdr:row>
      <xdr:rowOff>63500</xdr:rowOff>
    </xdr:from>
    <xdr:ext cx="552450" cy="552450"/>
    <xdr:pic>
      <xdr:nvPicPr>
        <xdr:cNvPr id="100" name="image12.png">
          <a:extLst>
            <a:ext uri="{FF2B5EF4-FFF2-40B4-BE49-F238E27FC236}">
              <a16:creationId xmlns:a16="http://schemas.microsoft.com/office/drawing/2014/main" id="{626AB8CC-EC57-4B4C-B59B-B90F675D8F23}"/>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30670300"/>
          <a:ext cx="552450" cy="552450"/>
        </a:xfrm>
        <a:prstGeom prst="rect">
          <a:avLst/>
        </a:prstGeom>
        <a:noFill/>
      </xdr:spPr>
    </xdr:pic>
    <xdr:clientData fLocksWithSheet="0"/>
  </xdr:oneCellAnchor>
  <xdr:oneCellAnchor>
    <xdr:from>
      <xdr:col>2</xdr:col>
      <xdr:colOff>52387</xdr:colOff>
      <xdr:row>16</xdr:row>
      <xdr:rowOff>63500</xdr:rowOff>
    </xdr:from>
    <xdr:ext cx="552450" cy="552450"/>
    <xdr:pic>
      <xdr:nvPicPr>
        <xdr:cNvPr id="101" name="image12.png">
          <a:extLst>
            <a:ext uri="{FF2B5EF4-FFF2-40B4-BE49-F238E27FC236}">
              <a16:creationId xmlns:a16="http://schemas.microsoft.com/office/drawing/2014/main" id="{E76F9889-0636-D64D-8A0D-0E78CC6BA3B4}"/>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32143500"/>
          <a:ext cx="552450" cy="552450"/>
        </a:xfrm>
        <a:prstGeom prst="rect">
          <a:avLst/>
        </a:prstGeom>
        <a:noFill/>
      </xdr:spPr>
    </xdr:pic>
    <xdr:clientData fLocksWithSheet="0"/>
  </xdr:oneCellAnchor>
  <xdr:oneCellAnchor>
    <xdr:from>
      <xdr:col>2</xdr:col>
      <xdr:colOff>52387</xdr:colOff>
      <xdr:row>17</xdr:row>
      <xdr:rowOff>63500</xdr:rowOff>
    </xdr:from>
    <xdr:ext cx="552450" cy="552450"/>
    <xdr:pic>
      <xdr:nvPicPr>
        <xdr:cNvPr id="102" name="image12.png">
          <a:extLst>
            <a:ext uri="{FF2B5EF4-FFF2-40B4-BE49-F238E27FC236}">
              <a16:creationId xmlns:a16="http://schemas.microsoft.com/office/drawing/2014/main" id="{116491C4-70AC-BA4C-8349-A3B59B51ABD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33616700"/>
          <a:ext cx="552450" cy="552450"/>
        </a:xfrm>
        <a:prstGeom prst="rect">
          <a:avLst/>
        </a:prstGeom>
        <a:noFill/>
      </xdr:spPr>
    </xdr:pic>
    <xdr:clientData fLocksWithSheet="0"/>
  </xdr:oneCellAnchor>
  <xdr:oneCellAnchor>
    <xdr:from>
      <xdr:col>2</xdr:col>
      <xdr:colOff>52387</xdr:colOff>
      <xdr:row>18</xdr:row>
      <xdr:rowOff>63500</xdr:rowOff>
    </xdr:from>
    <xdr:ext cx="552450" cy="552450"/>
    <xdr:pic>
      <xdr:nvPicPr>
        <xdr:cNvPr id="103" name="image12.png">
          <a:extLst>
            <a:ext uri="{FF2B5EF4-FFF2-40B4-BE49-F238E27FC236}">
              <a16:creationId xmlns:a16="http://schemas.microsoft.com/office/drawing/2014/main" id="{363957BF-C558-BB48-9B73-8228937DD149}"/>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35089900"/>
          <a:ext cx="552450" cy="552450"/>
        </a:xfrm>
        <a:prstGeom prst="rect">
          <a:avLst/>
        </a:prstGeom>
        <a:noFill/>
      </xdr:spPr>
    </xdr:pic>
    <xdr:clientData fLocksWithSheet="0"/>
  </xdr:oneCellAnchor>
  <xdr:oneCellAnchor>
    <xdr:from>
      <xdr:col>2</xdr:col>
      <xdr:colOff>52387</xdr:colOff>
      <xdr:row>19</xdr:row>
      <xdr:rowOff>63500</xdr:rowOff>
    </xdr:from>
    <xdr:ext cx="552450" cy="552450"/>
    <xdr:pic>
      <xdr:nvPicPr>
        <xdr:cNvPr id="104" name="image12.png">
          <a:extLst>
            <a:ext uri="{FF2B5EF4-FFF2-40B4-BE49-F238E27FC236}">
              <a16:creationId xmlns:a16="http://schemas.microsoft.com/office/drawing/2014/main" id="{A241C6CD-31D5-1745-B3C9-A85EBF5E31EE}"/>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36563100"/>
          <a:ext cx="552450" cy="552450"/>
        </a:xfrm>
        <a:prstGeom prst="rect">
          <a:avLst/>
        </a:prstGeom>
        <a:noFill/>
      </xdr:spPr>
    </xdr:pic>
    <xdr:clientData fLocksWithSheet="0"/>
  </xdr:oneCellAnchor>
  <xdr:oneCellAnchor>
    <xdr:from>
      <xdr:col>2</xdr:col>
      <xdr:colOff>52387</xdr:colOff>
      <xdr:row>20</xdr:row>
      <xdr:rowOff>63500</xdr:rowOff>
    </xdr:from>
    <xdr:ext cx="552450" cy="552450"/>
    <xdr:pic>
      <xdr:nvPicPr>
        <xdr:cNvPr id="105" name="image12.png">
          <a:extLst>
            <a:ext uri="{FF2B5EF4-FFF2-40B4-BE49-F238E27FC236}">
              <a16:creationId xmlns:a16="http://schemas.microsoft.com/office/drawing/2014/main" id="{835EE470-F51A-3F44-8645-F003086299BA}"/>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38036300"/>
          <a:ext cx="552450" cy="552450"/>
        </a:xfrm>
        <a:prstGeom prst="rect">
          <a:avLst/>
        </a:prstGeom>
        <a:noFill/>
      </xdr:spPr>
    </xdr:pic>
    <xdr:clientData fLocksWithSheet="0"/>
  </xdr:oneCellAnchor>
  <xdr:oneCellAnchor>
    <xdr:from>
      <xdr:col>2</xdr:col>
      <xdr:colOff>52387</xdr:colOff>
      <xdr:row>21</xdr:row>
      <xdr:rowOff>63500</xdr:rowOff>
    </xdr:from>
    <xdr:ext cx="552450" cy="552450"/>
    <xdr:pic>
      <xdr:nvPicPr>
        <xdr:cNvPr id="106" name="image12.png">
          <a:extLst>
            <a:ext uri="{FF2B5EF4-FFF2-40B4-BE49-F238E27FC236}">
              <a16:creationId xmlns:a16="http://schemas.microsoft.com/office/drawing/2014/main" id="{F34B2909-89BE-DC41-9515-9436EF55E13B}"/>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39509500"/>
          <a:ext cx="552450" cy="552450"/>
        </a:xfrm>
        <a:prstGeom prst="rect">
          <a:avLst/>
        </a:prstGeom>
        <a:noFill/>
      </xdr:spPr>
    </xdr:pic>
    <xdr:clientData fLocksWithSheet="0"/>
  </xdr:oneCellAnchor>
  <xdr:oneCellAnchor>
    <xdr:from>
      <xdr:col>2</xdr:col>
      <xdr:colOff>52387</xdr:colOff>
      <xdr:row>22</xdr:row>
      <xdr:rowOff>63500</xdr:rowOff>
    </xdr:from>
    <xdr:ext cx="552450" cy="552450"/>
    <xdr:pic>
      <xdr:nvPicPr>
        <xdr:cNvPr id="107" name="image12.png">
          <a:extLst>
            <a:ext uri="{FF2B5EF4-FFF2-40B4-BE49-F238E27FC236}">
              <a16:creationId xmlns:a16="http://schemas.microsoft.com/office/drawing/2014/main" id="{785F39D3-395A-1441-ACC6-01FF8DA0F16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40982700"/>
          <a:ext cx="552450" cy="552450"/>
        </a:xfrm>
        <a:prstGeom prst="rect">
          <a:avLst/>
        </a:prstGeom>
        <a:noFill/>
      </xdr:spPr>
    </xdr:pic>
    <xdr:clientData fLocksWithSheet="0"/>
  </xdr:oneCellAnchor>
  <xdr:oneCellAnchor>
    <xdr:from>
      <xdr:col>2</xdr:col>
      <xdr:colOff>52387</xdr:colOff>
      <xdr:row>23</xdr:row>
      <xdr:rowOff>63500</xdr:rowOff>
    </xdr:from>
    <xdr:ext cx="552450" cy="552450"/>
    <xdr:pic>
      <xdr:nvPicPr>
        <xdr:cNvPr id="108" name="image12.png">
          <a:extLst>
            <a:ext uri="{FF2B5EF4-FFF2-40B4-BE49-F238E27FC236}">
              <a16:creationId xmlns:a16="http://schemas.microsoft.com/office/drawing/2014/main" id="{91F4226D-52EA-AF46-A667-D338CACB0F4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42455900"/>
          <a:ext cx="552450" cy="552450"/>
        </a:xfrm>
        <a:prstGeom prst="rect">
          <a:avLst/>
        </a:prstGeom>
        <a:noFill/>
      </xdr:spPr>
    </xdr:pic>
    <xdr:clientData fLocksWithSheet="0"/>
  </xdr:oneCellAnchor>
  <xdr:oneCellAnchor>
    <xdr:from>
      <xdr:col>2</xdr:col>
      <xdr:colOff>52387</xdr:colOff>
      <xdr:row>24</xdr:row>
      <xdr:rowOff>63500</xdr:rowOff>
    </xdr:from>
    <xdr:ext cx="552450" cy="552450"/>
    <xdr:pic>
      <xdr:nvPicPr>
        <xdr:cNvPr id="109" name="image12.png">
          <a:extLst>
            <a:ext uri="{FF2B5EF4-FFF2-40B4-BE49-F238E27FC236}">
              <a16:creationId xmlns:a16="http://schemas.microsoft.com/office/drawing/2014/main" id="{75E93807-0F5E-5542-8E97-1BA2035C5C23}"/>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43929100"/>
          <a:ext cx="552450" cy="552450"/>
        </a:xfrm>
        <a:prstGeom prst="rect">
          <a:avLst/>
        </a:prstGeom>
        <a:noFill/>
      </xdr:spPr>
    </xdr:pic>
    <xdr:clientData fLocksWithSheet="0"/>
  </xdr:oneCellAnchor>
  <xdr:oneCellAnchor>
    <xdr:from>
      <xdr:col>2</xdr:col>
      <xdr:colOff>52387</xdr:colOff>
      <xdr:row>25</xdr:row>
      <xdr:rowOff>63500</xdr:rowOff>
    </xdr:from>
    <xdr:ext cx="552450" cy="552450"/>
    <xdr:pic>
      <xdr:nvPicPr>
        <xdr:cNvPr id="110" name="image12.png">
          <a:extLst>
            <a:ext uri="{FF2B5EF4-FFF2-40B4-BE49-F238E27FC236}">
              <a16:creationId xmlns:a16="http://schemas.microsoft.com/office/drawing/2014/main" id="{10DD76C6-6A29-7248-9011-881627C4D96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45402300"/>
          <a:ext cx="552450" cy="552450"/>
        </a:xfrm>
        <a:prstGeom prst="rect">
          <a:avLst/>
        </a:prstGeom>
        <a:noFill/>
      </xdr:spPr>
    </xdr:pic>
    <xdr:clientData fLocksWithSheet="0"/>
  </xdr:oneCellAnchor>
  <xdr:oneCellAnchor>
    <xdr:from>
      <xdr:col>2</xdr:col>
      <xdr:colOff>52387</xdr:colOff>
      <xdr:row>26</xdr:row>
      <xdr:rowOff>63500</xdr:rowOff>
    </xdr:from>
    <xdr:ext cx="552450" cy="552450"/>
    <xdr:pic>
      <xdr:nvPicPr>
        <xdr:cNvPr id="111" name="image12.png">
          <a:extLst>
            <a:ext uri="{FF2B5EF4-FFF2-40B4-BE49-F238E27FC236}">
              <a16:creationId xmlns:a16="http://schemas.microsoft.com/office/drawing/2014/main" id="{2AF8B106-AD95-1D45-9B65-E3CD04E20E2C}"/>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46875500"/>
          <a:ext cx="552450" cy="552450"/>
        </a:xfrm>
        <a:prstGeom prst="rect">
          <a:avLst/>
        </a:prstGeom>
        <a:noFill/>
      </xdr:spPr>
    </xdr:pic>
    <xdr:clientData fLocksWithSheet="0"/>
  </xdr:oneCellAnchor>
  <xdr:oneCellAnchor>
    <xdr:from>
      <xdr:col>2</xdr:col>
      <xdr:colOff>52387</xdr:colOff>
      <xdr:row>27</xdr:row>
      <xdr:rowOff>63500</xdr:rowOff>
    </xdr:from>
    <xdr:ext cx="552450" cy="552450"/>
    <xdr:pic>
      <xdr:nvPicPr>
        <xdr:cNvPr id="112" name="image12.png">
          <a:extLst>
            <a:ext uri="{FF2B5EF4-FFF2-40B4-BE49-F238E27FC236}">
              <a16:creationId xmlns:a16="http://schemas.microsoft.com/office/drawing/2014/main" id="{B7CACA54-0505-D64E-8F35-A34F13B3D1D1}"/>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48348700"/>
          <a:ext cx="552450" cy="552450"/>
        </a:xfrm>
        <a:prstGeom prst="rect">
          <a:avLst/>
        </a:prstGeom>
        <a:noFill/>
      </xdr:spPr>
    </xdr:pic>
    <xdr:clientData fLocksWithSheet="0"/>
  </xdr:oneCellAnchor>
  <xdr:oneCellAnchor>
    <xdr:from>
      <xdr:col>2</xdr:col>
      <xdr:colOff>90487</xdr:colOff>
      <xdr:row>28</xdr:row>
      <xdr:rowOff>63500</xdr:rowOff>
    </xdr:from>
    <xdr:ext cx="476250" cy="552450"/>
    <xdr:pic>
      <xdr:nvPicPr>
        <xdr:cNvPr id="113" name="image12.png">
          <a:extLst>
            <a:ext uri="{FF2B5EF4-FFF2-40B4-BE49-F238E27FC236}">
              <a16:creationId xmlns:a16="http://schemas.microsoft.com/office/drawing/2014/main" id="{D74CDCC9-231F-5647-B6E3-B74D306D087A}"/>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3341687" y="149821900"/>
          <a:ext cx="476250" cy="552450"/>
        </a:xfrm>
        <a:prstGeom prst="rect">
          <a:avLst/>
        </a:prstGeom>
        <a:noFill/>
      </xdr:spPr>
    </xdr:pic>
    <xdr:clientData fLocksWithSheet="0"/>
  </xdr:oneCellAnchor>
  <xdr:oneCellAnchor>
    <xdr:from>
      <xdr:col>2</xdr:col>
      <xdr:colOff>90487</xdr:colOff>
      <xdr:row>29</xdr:row>
      <xdr:rowOff>63500</xdr:rowOff>
    </xdr:from>
    <xdr:ext cx="476250" cy="552450"/>
    <xdr:pic>
      <xdr:nvPicPr>
        <xdr:cNvPr id="114" name="image12.png">
          <a:extLst>
            <a:ext uri="{FF2B5EF4-FFF2-40B4-BE49-F238E27FC236}">
              <a16:creationId xmlns:a16="http://schemas.microsoft.com/office/drawing/2014/main" id="{22DCA069-A089-2148-8C40-556B75E4DFE1}"/>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3341687" y="151295100"/>
          <a:ext cx="476250" cy="552450"/>
        </a:xfrm>
        <a:prstGeom prst="rect">
          <a:avLst/>
        </a:prstGeom>
        <a:noFill/>
      </xdr:spPr>
    </xdr:pic>
    <xdr:clientData fLocksWithSheet="0"/>
  </xdr:oneCellAnchor>
  <xdr:oneCellAnchor>
    <xdr:from>
      <xdr:col>2</xdr:col>
      <xdr:colOff>90487</xdr:colOff>
      <xdr:row>30</xdr:row>
      <xdr:rowOff>63500</xdr:rowOff>
    </xdr:from>
    <xdr:ext cx="476250" cy="552450"/>
    <xdr:pic>
      <xdr:nvPicPr>
        <xdr:cNvPr id="115" name="image12.png">
          <a:extLst>
            <a:ext uri="{FF2B5EF4-FFF2-40B4-BE49-F238E27FC236}">
              <a16:creationId xmlns:a16="http://schemas.microsoft.com/office/drawing/2014/main" id="{20B4633F-F875-FC4A-B21F-4AA1DAADDAEE}"/>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3341687" y="152768300"/>
          <a:ext cx="476250" cy="552450"/>
        </a:xfrm>
        <a:prstGeom prst="rect">
          <a:avLst/>
        </a:prstGeom>
        <a:noFill/>
      </xdr:spPr>
    </xdr:pic>
    <xdr:clientData fLocksWithSheet="0"/>
  </xdr:oneCellAnchor>
  <xdr:oneCellAnchor>
    <xdr:from>
      <xdr:col>2</xdr:col>
      <xdr:colOff>90487</xdr:colOff>
      <xdr:row>31</xdr:row>
      <xdr:rowOff>63500</xdr:rowOff>
    </xdr:from>
    <xdr:ext cx="476250" cy="552450"/>
    <xdr:pic>
      <xdr:nvPicPr>
        <xdr:cNvPr id="116" name="image12.png">
          <a:extLst>
            <a:ext uri="{FF2B5EF4-FFF2-40B4-BE49-F238E27FC236}">
              <a16:creationId xmlns:a16="http://schemas.microsoft.com/office/drawing/2014/main" id="{D3DCF76D-4906-6F41-9096-7B61DBA59E7D}"/>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3341687" y="154241500"/>
          <a:ext cx="476250" cy="552450"/>
        </a:xfrm>
        <a:prstGeom prst="rect">
          <a:avLst/>
        </a:prstGeom>
        <a:noFill/>
      </xdr:spPr>
    </xdr:pic>
    <xdr:clientData fLocksWithSheet="0"/>
  </xdr:oneCellAnchor>
  <xdr:oneCellAnchor>
    <xdr:from>
      <xdr:col>2</xdr:col>
      <xdr:colOff>90487</xdr:colOff>
      <xdr:row>32</xdr:row>
      <xdr:rowOff>63500</xdr:rowOff>
    </xdr:from>
    <xdr:ext cx="476250" cy="552450"/>
    <xdr:pic>
      <xdr:nvPicPr>
        <xdr:cNvPr id="117" name="image12.png">
          <a:extLst>
            <a:ext uri="{FF2B5EF4-FFF2-40B4-BE49-F238E27FC236}">
              <a16:creationId xmlns:a16="http://schemas.microsoft.com/office/drawing/2014/main" id="{D1637B25-CF7F-F343-9D81-50E3CC0A6600}"/>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3341687" y="155714700"/>
          <a:ext cx="476250" cy="552450"/>
        </a:xfrm>
        <a:prstGeom prst="rect">
          <a:avLst/>
        </a:prstGeom>
        <a:noFill/>
      </xdr:spPr>
    </xdr:pic>
    <xdr:clientData fLocksWithSheet="0"/>
  </xdr:oneCellAnchor>
  <xdr:oneCellAnchor>
    <xdr:from>
      <xdr:col>2</xdr:col>
      <xdr:colOff>90487</xdr:colOff>
      <xdr:row>33</xdr:row>
      <xdr:rowOff>63500</xdr:rowOff>
    </xdr:from>
    <xdr:ext cx="476250" cy="552450"/>
    <xdr:pic>
      <xdr:nvPicPr>
        <xdr:cNvPr id="118" name="image12.png">
          <a:extLst>
            <a:ext uri="{FF2B5EF4-FFF2-40B4-BE49-F238E27FC236}">
              <a16:creationId xmlns:a16="http://schemas.microsoft.com/office/drawing/2014/main" id="{C566EC9F-24C8-D14B-AD5F-BDDDD69F78E1}"/>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3341687" y="157187900"/>
          <a:ext cx="476250" cy="552450"/>
        </a:xfrm>
        <a:prstGeom prst="rect">
          <a:avLst/>
        </a:prstGeom>
        <a:noFill/>
      </xdr:spPr>
    </xdr:pic>
    <xdr:clientData fLocksWithSheet="0"/>
  </xdr:oneCellAnchor>
  <xdr:oneCellAnchor>
    <xdr:from>
      <xdr:col>2</xdr:col>
      <xdr:colOff>90487</xdr:colOff>
      <xdr:row>34</xdr:row>
      <xdr:rowOff>63500</xdr:rowOff>
    </xdr:from>
    <xdr:ext cx="476250" cy="552450"/>
    <xdr:pic>
      <xdr:nvPicPr>
        <xdr:cNvPr id="119" name="image12.png">
          <a:extLst>
            <a:ext uri="{FF2B5EF4-FFF2-40B4-BE49-F238E27FC236}">
              <a16:creationId xmlns:a16="http://schemas.microsoft.com/office/drawing/2014/main" id="{A29965D7-3F98-7547-BC35-E668F63FF4B6}"/>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3341687" y="158661100"/>
          <a:ext cx="476250" cy="552450"/>
        </a:xfrm>
        <a:prstGeom prst="rect">
          <a:avLst/>
        </a:prstGeom>
        <a:noFill/>
      </xdr:spPr>
    </xdr:pic>
    <xdr:clientData fLocksWithSheet="0"/>
  </xdr:oneCellAnchor>
  <xdr:oneCellAnchor>
    <xdr:from>
      <xdr:col>2</xdr:col>
      <xdr:colOff>90487</xdr:colOff>
      <xdr:row>35</xdr:row>
      <xdr:rowOff>63500</xdr:rowOff>
    </xdr:from>
    <xdr:ext cx="476250" cy="552450"/>
    <xdr:pic>
      <xdr:nvPicPr>
        <xdr:cNvPr id="120" name="image12.png">
          <a:extLst>
            <a:ext uri="{FF2B5EF4-FFF2-40B4-BE49-F238E27FC236}">
              <a16:creationId xmlns:a16="http://schemas.microsoft.com/office/drawing/2014/main" id="{16BB5EAD-E5E6-3342-ACD8-E409BA6E7FA3}"/>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3341687" y="160134300"/>
          <a:ext cx="476250" cy="552450"/>
        </a:xfrm>
        <a:prstGeom prst="rect">
          <a:avLst/>
        </a:prstGeom>
        <a:noFill/>
      </xdr:spPr>
    </xdr:pic>
    <xdr:clientData fLocksWithSheet="0"/>
  </xdr:oneCellAnchor>
  <xdr:oneCellAnchor>
    <xdr:from>
      <xdr:col>2</xdr:col>
      <xdr:colOff>25173</xdr:colOff>
      <xdr:row>36</xdr:row>
      <xdr:rowOff>113220</xdr:rowOff>
    </xdr:from>
    <xdr:ext cx="552450" cy="453009"/>
    <xdr:pic>
      <xdr:nvPicPr>
        <xdr:cNvPr id="121" name="image12.png">
          <a:extLst>
            <a:ext uri="{FF2B5EF4-FFF2-40B4-BE49-F238E27FC236}">
              <a16:creationId xmlns:a16="http://schemas.microsoft.com/office/drawing/2014/main" id="{CDC95292-C9E9-4D4B-80A8-03C45005AEBB}"/>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869066" y="40880220"/>
          <a:ext cx="552450" cy="453009"/>
        </a:xfrm>
        <a:prstGeom prst="rect">
          <a:avLst/>
        </a:prstGeom>
        <a:noFill/>
      </xdr:spPr>
    </xdr:pic>
    <xdr:clientData fLocksWithSheet="0"/>
  </xdr:oneCellAnchor>
  <xdr:oneCellAnchor>
    <xdr:from>
      <xdr:col>2</xdr:col>
      <xdr:colOff>25173</xdr:colOff>
      <xdr:row>37</xdr:row>
      <xdr:rowOff>113220</xdr:rowOff>
    </xdr:from>
    <xdr:ext cx="552450" cy="453009"/>
    <xdr:pic>
      <xdr:nvPicPr>
        <xdr:cNvPr id="122" name="image12.png">
          <a:extLst>
            <a:ext uri="{FF2B5EF4-FFF2-40B4-BE49-F238E27FC236}">
              <a16:creationId xmlns:a16="http://schemas.microsoft.com/office/drawing/2014/main" id="{EEBD9694-A192-2243-A575-2B5A941C22F6}"/>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869066" y="42023220"/>
          <a:ext cx="552450" cy="453009"/>
        </a:xfrm>
        <a:prstGeom prst="rect">
          <a:avLst/>
        </a:prstGeom>
        <a:noFill/>
      </xdr:spPr>
    </xdr:pic>
    <xdr:clientData fLocksWithSheet="0"/>
  </xdr:oneCellAnchor>
  <xdr:oneCellAnchor>
    <xdr:from>
      <xdr:col>2</xdr:col>
      <xdr:colOff>25173</xdr:colOff>
      <xdr:row>38</xdr:row>
      <xdr:rowOff>113220</xdr:rowOff>
    </xdr:from>
    <xdr:ext cx="552450" cy="453009"/>
    <xdr:pic>
      <xdr:nvPicPr>
        <xdr:cNvPr id="123" name="image12.png">
          <a:extLst>
            <a:ext uri="{FF2B5EF4-FFF2-40B4-BE49-F238E27FC236}">
              <a16:creationId xmlns:a16="http://schemas.microsoft.com/office/drawing/2014/main" id="{A6475644-0072-FC4B-8971-30D20B1164F3}"/>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869066" y="43166220"/>
          <a:ext cx="552450" cy="453009"/>
        </a:xfrm>
        <a:prstGeom prst="rect">
          <a:avLst/>
        </a:prstGeom>
        <a:noFill/>
      </xdr:spPr>
    </xdr:pic>
    <xdr:clientData fLocksWithSheet="0"/>
  </xdr:oneCellAnchor>
  <xdr:oneCellAnchor>
    <xdr:from>
      <xdr:col>2</xdr:col>
      <xdr:colOff>25173</xdr:colOff>
      <xdr:row>39</xdr:row>
      <xdr:rowOff>113220</xdr:rowOff>
    </xdr:from>
    <xdr:ext cx="552450" cy="453009"/>
    <xdr:pic>
      <xdr:nvPicPr>
        <xdr:cNvPr id="124" name="image12.png">
          <a:extLst>
            <a:ext uri="{FF2B5EF4-FFF2-40B4-BE49-F238E27FC236}">
              <a16:creationId xmlns:a16="http://schemas.microsoft.com/office/drawing/2014/main" id="{F84C375A-7992-8747-9AE4-7C87D12C356E}"/>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869066" y="44309220"/>
          <a:ext cx="552450" cy="453009"/>
        </a:xfrm>
        <a:prstGeom prst="rect">
          <a:avLst/>
        </a:prstGeom>
        <a:noFill/>
      </xdr:spPr>
    </xdr:pic>
    <xdr:clientData fLocksWithSheet="0"/>
  </xdr:oneCellAnchor>
  <xdr:oneCellAnchor>
    <xdr:from>
      <xdr:col>2</xdr:col>
      <xdr:colOff>25173</xdr:colOff>
      <xdr:row>40</xdr:row>
      <xdr:rowOff>113220</xdr:rowOff>
    </xdr:from>
    <xdr:ext cx="552450" cy="453009"/>
    <xdr:pic>
      <xdr:nvPicPr>
        <xdr:cNvPr id="125" name="image12.png">
          <a:extLst>
            <a:ext uri="{FF2B5EF4-FFF2-40B4-BE49-F238E27FC236}">
              <a16:creationId xmlns:a16="http://schemas.microsoft.com/office/drawing/2014/main" id="{FDB3585C-851F-CA47-B36A-C65C3C941C71}"/>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869066" y="45452220"/>
          <a:ext cx="552450" cy="453009"/>
        </a:xfrm>
        <a:prstGeom prst="rect">
          <a:avLst/>
        </a:prstGeom>
        <a:noFill/>
      </xdr:spPr>
    </xdr:pic>
    <xdr:clientData fLocksWithSheet="0"/>
  </xdr:oneCellAnchor>
  <xdr:oneCellAnchor>
    <xdr:from>
      <xdr:col>2</xdr:col>
      <xdr:colOff>38780</xdr:colOff>
      <xdr:row>41</xdr:row>
      <xdr:rowOff>113220</xdr:rowOff>
    </xdr:from>
    <xdr:ext cx="552450" cy="453009"/>
    <xdr:pic>
      <xdr:nvPicPr>
        <xdr:cNvPr id="126" name="image12.png">
          <a:extLst>
            <a:ext uri="{FF2B5EF4-FFF2-40B4-BE49-F238E27FC236}">
              <a16:creationId xmlns:a16="http://schemas.microsoft.com/office/drawing/2014/main" id="{FDAF7BAF-0A26-614C-BDDF-C1F04AE3E2EC}"/>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882673" y="46595220"/>
          <a:ext cx="552450" cy="453009"/>
        </a:xfrm>
        <a:prstGeom prst="rect">
          <a:avLst/>
        </a:prstGeom>
        <a:noFill/>
      </xdr:spPr>
    </xdr:pic>
    <xdr:clientData fLocksWithSheet="0"/>
  </xdr:oneCellAnchor>
  <xdr:oneCellAnchor>
    <xdr:from>
      <xdr:col>2</xdr:col>
      <xdr:colOff>52387</xdr:colOff>
      <xdr:row>42</xdr:row>
      <xdr:rowOff>63500</xdr:rowOff>
    </xdr:from>
    <xdr:ext cx="552450" cy="552450"/>
    <xdr:pic>
      <xdr:nvPicPr>
        <xdr:cNvPr id="127" name="image12.png">
          <a:extLst>
            <a:ext uri="{FF2B5EF4-FFF2-40B4-BE49-F238E27FC236}">
              <a16:creationId xmlns:a16="http://schemas.microsoft.com/office/drawing/2014/main" id="{0B197202-8D6E-264C-A712-7DFD7639D5DF}"/>
            </a:ext>
          </a:extLst>
        </xdr:cNvPr>
        <xdr:cNvPicPr preferRelativeResize="0"/>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3303587" y="170446700"/>
          <a:ext cx="552450" cy="552450"/>
        </a:xfrm>
        <a:prstGeom prst="rect">
          <a:avLst/>
        </a:prstGeom>
        <a:noFill/>
      </xdr:spPr>
    </xdr:pic>
    <xdr:clientData fLocksWithSheet="0"/>
  </xdr:oneCellAnchor>
  <xdr:oneCellAnchor>
    <xdr:from>
      <xdr:col>2</xdr:col>
      <xdr:colOff>52387</xdr:colOff>
      <xdr:row>43</xdr:row>
      <xdr:rowOff>63500</xdr:rowOff>
    </xdr:from>
    <xdr:ext cx="552450" cy="552450"/>
    <xdr:pic>
      <xdr:nvPicPr>
        <xdr:cNvPr id="128" name="image12.png">
          <a:extLst>
            <a:ext uri="{FF2B5EF4-FFF2-40B4-BE49-F238E27FC236}">
              <a16:creationId xmlns:a16="http://schemas.microsoft.com/office/drawing/2014/main" id="{C949D0A5-8EBA-1149-B3C8-6DD48F4A8FB1}"/>
            </a:ext>
          </a:extLst>
        </xdr:cNvPr>
        <xdr:cNvPicPr preferRelativeResize="0"/>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3303587" y="171919900"/>
          <a:ext cx="552450" cy="552450"/>
        </a:xfrm>
        <a:prstGeom prst="rect">
          <a:avLst/>
        </a:prstGeom>
        <a:noFill/>
      </xdr:spPr>
    </xdr:pic>
    <xdr:clientData fLocksWithSheet="0"/>
  </xdr:oneCellAnchor>
  <xdr:oneCellAnchor>
    <xdr:from>
      <xdr:col>2</xdr:col>
      <xdr:colOff>52387</xdr:colOff>
      <xdr:row>44</xdr:row>
      <xdr:rowOff>63500</xdr:rowOff>
    </xdr:from>
    <xdr:ext cx="552450" cy="552450"/>
    <xdr:pic>
      <xdr:nvPicPr>
        <xdr:cNvPr id="129" name="image12.png">
          <a:extLst>
            <a:ext uri="{FF2B5EF4-FFF2-40B4-BE49-F238E27FC236}">
              <a16:creationId xmlns:a16="http://schemas.microsoft.com/office/drawing/2014/main" id="{C85B85B2-8A63-5547-8D07-C0701C21F8D4}"/>
            </a:ext>
          </a:extLst>
        </xdr:cNvPr>
        <xdr:cNvPicPr preferRelativeResize="0"/>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3303587" y="173393100"/>
          <a:ext cx="552450" cy="552450"/>
        </a:xfrm>
        <a:prstGeom prst="rect">
          <a:avLst/>
        </a:prstGeom>
        <a:noFill/>
      </xdr:spPr>
    </xdr:pic>
    <xdr:clientData fLocksWithSheet="0"/>
  </xdr:oneCellAnchor>
  <xdr:oneCellAnchor>
    <xdr:from>
      <xdr:col>2</xdr:col>
      <xdr:colOff>63500</xdr:colOff>
      <xdr:row>45</xdr:row>
      <xdr:rowOff>76200</xdr:rowOff>
    </xdr:from>
    <xdr:ext cx="552450" cy="552450"/>
    <xdr:pic>
      <xdr:nvPicPr>
        <xdr:cNvPr id="69" name="image12.png">
          <a:extLst>
            <a:ext uri="{FF2B5EF4-FFF2-40B4-BE49-F238E27FC236}">
              <a16:creationId xmlns:a16="http://schemas.microsoft.com/office/drawing/2014/main" id="{D1F5BE65-C4FB-194F-9022-21F75A6299A6}"/>
            </a:ext>
          </a:extLst>
        </xdr:cNvPr>
        <xdr:cNvPicPr preferRelativeResize="0"/>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3314700" y="65278000"/>
          <a:ext cx="552450" cy="552450"/>
        </a:xfrm>
        <a:prstGeom prst="rect">
          <a:avLst/>
        </a:prstGeom>
        <a:noFill/>
      </xdr:spPr>
    </xdr:pic>
    <xdr:clientData fLocksWithSheet="0"/>
  </xdr:oneCellAnchor>
  <xdr:oneCellAnchor>
    <xdr:from>
      <xdr:col>2</xdr:col>
      <xdr:colOff>63500</xdr:colOff>
      <xdr:row>46</xdr:row>
      <xdr:rowOff>101600</xdr:rowOff>
    </xdr:from>
    <xdr:ext cx="552450" cy="552450"/>
    <xdr:pic>
      <xdr:nvPicPr>
        <xdr:cNvPr id="70" name="image12.png">
          <a:extLst>
            <a:ext uri="{FF2B5EF4-FFF2-40B4-BE49-F238E27FC236}">
              <a16:creationId xmlns:a16="http://schemas.microsoft.com/office/drawing/2014/main" id="{6437318D-1237-AB49-ACD2-6B255EDF2D69}"/>
            </a:ext>
          </a:extLst>
        </xdr:cNvPr>
        <xdr:cNvPicPr preferRelativeResize="0"/>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3314700" y="66776600"/>
          <a:ext cx="552450" cy="552450"/>
        </a:xfrm>
        <a:prstGeom prst="rect">
          <a:avLst/>
        </a:prstGeom>
        <a:noFill/>
      </xdr:spPr>
    </xdr:pic>
    <xdr:clientData fLocksWithSheet="0"/>
  </xdr:oneCellAnchor>
  <xdr:oneCellAnchor>
    <xdr:from>
      <xdr:col>2</xdr:col>
      <xdr:colOff>52387</xdr:colOff>
      <xdr:row>2</xdr:row>
      <xdr:rowOff>76200</xdr:rowOff>
    </xdr:from>
    <xdr:ext cx="552450" cy="552450"/>
    <xdr:pic>
      <xdr:nvPicPr>
        <xdr:cNvPr id="2" name="image12.png">
          <a:extLst>
            <a:ext uri="{FF2B5EF4-FFF2-40B4-BE49-F238E27FC236}">
              <a16:creationId xmlns:a16="http://schemas.microsoft.com/office/drawing/2014/main" id="{BC2CB600-77D3-4613-B606-E4C73CD0F301}"/>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3</xdr:row>
      <xdr:rowOff>76200</xdr:rowOff>
    </xdr:from>
    <xdr:ext cx="552450" cy="552450"/>
    <xdr:pic>
      <xdr:nvPicPr>
        <xdr:cNvPr id="3" name="image12.png">
          <a:extLst>
            <a:ext uri="{FF2B5EF4-FFF2-40B4-BE49-F238E27FC236}">
              <a16:creationId xmlns:a16="http://schemas.microsoft.com/office/drawing/2014/main" id="{D5920436-8D8A-4C0B-B91A-7E12EF9DD6D5}"/>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3</xdr:row>
      <xdr:rowOff>76200</xdr:rowOff>
    </xdr:from>
    <xdr:ext cx="552450" cy="552450"/>
    <xdr:pic>
      <xdr:nvPicPr>
        <xdr:cNvPr id="4" name="image12.png">
          <a:extLst>
            <a:ext uri="{FF2B5EF4-FFF2-40B4-BE49-F238E27FC236}">
              <a16:creationId xmlns:a16="http://schemas.microsoft.com/office/drawing/2014/main" id="{EA419DF6-7DB3-4E1A-90DB-473AEB6C1612}"/>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4</xdr:row>
      <xdr:rowOff>76200</xdr:rowOff>
    </xdr:from>
    <xdr:ext cx="552450" cy="552450"/>
    <xdr:pic>
      <xdr:nvPicPr>
        <xdr:cNvPr id="5" name="image12.png">
          <a:extLst>
            <a:ext uri="{FF2B5EF4-FFF2-40B4-BE49-F238E27FC236}">
              <a16:creationId xmlns:a16="http://schemas.microsoft.com/office/drawing/2014/main" id="{51B53624-E4B2-4F1F-9590-17F9EAFF0FB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4</xdr:row>
      <xdr:rowOff>76200</xdr:rowOff>
    </xdr:from>
    <xdr:ext cx="552450" cy="552450"/>
    <xdr:pic>
      <xdr:nvPicPr>
        <xdr:cNvPr id="6" name="image12.png">
          <a:extLst>
            <a:ext uri="{FF2B5EF4-FFF2-40B4-BE49-F238E27FC236}">
              <a16:creationId xmlns:a16="http://schemas.microsoft.com/office/drawing/2014/main" id="{64089F11-1341-4A6F-9276-78D2B60FF6CA}"/>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5</xdr:row>
      <xdr:rowOff>76200</xdr:rowOff>
    </xdr:from>
    <xdr:ext cx="552450" cy="552450"/>
    <xdr:pic>
      <xdr:nvPicPr>
        <xdr:cNvPr id="7" name="image12.png">
          <a:extLst>
            <a:ext uri="{FF2B5EF4-FFF2-40B4-BE49-F238E27FC236}">
              <a16:creationId xmlns:a16="http://schemas.microsoft.com/office/drawing/2014/main" id="{4E9FF08F-27EB-4A35-9C90-D85764D19843}"/>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5</xdr:row>
      <xdr:rowOff>76200</xdr:rowOff>
    </xdr:from>
    <xdr:ext cx="552450" cy="552450"/>
    <xdr:pic>
      <xdr:nvPicPr>
        <xdr:cNvPr id="8" name="image12.png">
          <a:extLst>
            <a:ext uri="{FF2B5EF4-FFF2-40B4-BE49-F238E27FC236}">
              <a16:creationId xmlns:a16="http://schemas.microsoft.com/office/drawing/2014/main" id="{F29BD791-D967-4AE5-8F44-CE4F973B31E5}"/>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6</xdr:row>
      <xdr:rowOff>76200</xdr:rowOff>
    </xdr:from>
    <xdr:ext cx="552450" cy="552450"/>
    <xdr:pic>
      <xdr:nvPicPr>
        <xdr:cNvPr id="9" name="image12.png">
          <a:extLst>
            <a:ext uri="{FF2B5EF4-FFF2-40B4-BE49-F238E27FC236}">
              <a16:creationId xmlns:a16="http://schemas.microsoft.com/office/drawing/2014/main" id="{7A7EFEF1-9CA2-4972-86D4-C83C2E618372}"/>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6</xdr:row>
      <xdr:rowOff>76200</xdr:rowOff>
    </xdr:from>
    <xdr:ext cx="552450" cy="552450"/>
    <xdr:pic>
      <xdr:nvPicPr>
        <xdr:cNvPr id="10" name="image12.png">
          <a:extLst>
            <a:ext uri="{FF2B5EF4-FFF2-40B4-BE49-F238E27FC236}">
              <a16:creationId xmlns:a16="http://schemas.microsoft.com/office/drawing/2014/main" id="{9DFB05FD-82B7-4184-91D6-D45D65BD9203}"/>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7</xdr:row>
      <xdr:rowOff>76200</xdr:rowOff>
    </xdr:from>
    <xdr:ext cx="552450" cy="552450"/>
    <xdr:pic>
      <xdr:nvPicPr>
        <xdr:cNvPr id="11" name="image12.png">
          <a:extLst>
            <a:ext uri="{FF2B5EF4-FFF2-40B4-BE49-F238E27FC236}">
              <a16:creationId xmlns:a16="http://schemas.microsoft.com/office/drawing/2014/main" id="{52DD1938-31DF-465D-B792-2E49D0729A1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7</xdr:row>
      <xdr:rowOff>76200</xdr:rowOff>
    </xdr:from>
    <xdr:ext cx="552450" cy="552450"/>
    <xdr:pic>
      <xdr:nvPicPr>
        <xdr:cNvPr id="12" name="image12.png">
          <a:extLst>
            <a:ext uri="{FF2B5EF4-FFF2-40B4-BE49-F238E27FC236}">
              <a16:creationId xmlns:a16="http://schemas.microsoft.com/office/drawing/2014/main" id="{5770A0C5-886C-42AC-91EA-BE8D94C1F85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8</xdr:row>
      <xdr:rowOff>76200</xdr:rowOff>
    </xdr:from>
    <xdr:ext cx="552450" cy="552450"/>
    <xdr:pic>
      <xdr:nvPicPr>
        <xdr:cNvPr id="13" name="image12.png">
          <a:extLst>
            <a:ext uri="{FF2B5EF4-FFF2-40B4-BE49-F238E27FC236}">
              <a16:creationId xmlns:a16="http://schemas.microsoft.com/office/drawing/2014/main" id="{1D6D0687-6F2F-4B15-B1B5-D590BA9FD883}"/>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8</xdr:row>
      <xdr:rowOff>76200</xdr:rowOff>
    </xdr:from>
    <xdr:ext cx="552450" cy="552450"/>
    <xdr:pic>
      <xdr:nvPicPr>
        <xdr:cNvPr id="14" name="image12.png">
          <a:extLst>
            <a:ext uri="{FF2B5EF4-FFF2-40B4-BE49-F238E27FC236}">
              <a16:creationId xmlns:a16="http://schemas.microsoft.com/office/drawing/2014/main" id="{944A750D-5426-42EA-AFA6-B677C7B7D818}"/>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9</xdr:row>
      <xdr:rowOff>76200</xdr:rowOff>
    </xdr:from>
    <xdr:ext cx="552450" cy="552450"/>
    <xdr:pic>
      <xdr:nvPicPr>
        <xdr:cNvPr id="15" name="image12.png">
          <a:extLst>
            <a:ext uri="{FF2B5EF4-FFF2-40B4-BE49-F238E27FC236}">
              <a16:creationId xmlns:a16="http://schemas.microsoft.com/office/drawing/2014/main" id="{3107CEB5-11FE-428B-88D9-18F19E4C7C4E}"/>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9</xdr:row>
      <xdr:rowOff>76200</xdr:rowOff>
    </xdr:from>
    <xdr:ext cx="552450" cy="552450"/>
    <xdr:pic>
      <xdr:nvPicPr>
        <xdr:cNvPr id="16" name="image12.png">
          <a:extLst>
            <a:ext uri="{FF2B5EF4-FFF2-40B4-BE49-F238E27FC236}">
              <a16:creationId xmlns:a16="http://schemas.microsoft.com/office/drawing/2014/main" id="{AF34B0BF-3CF1-43E9-A0BE-6F59B238A3C7}"/>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10</xdr:row>
      <xdr:rowOff>76200</xdr:rowOff>
    </xdr:from>
    <xdr:ext cx="552450" cy="552450"/>
    <xdr:pic>
      <xdr:nvPicPr>
        <xdr:cNvPr id="17" name="image12.png">
          <a:extLst>
            <a:ext uri="{FF2B5EF4-FFF2-40B4-BE49-F238E27FC236}">
              <a16:creationId xmlns:a16="http://schemas.microsoft.com/office/drawing/2014/main" id="{904D1D7D-DF68-4683-B073-627B9E3560F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10</xdr:row>
      <xdr:rowOff>76200</xdr:rowOff>
    </xdr:from>
    <xdr:ext cx="552450" cy="552450"/>
    <xdr:pic>
      <xdr:nvPicPr>
        <xdr:cNvPr id="18" name="image12.png">
          <a:extLst>
            <a:ext uri="{FF2B5EF4-FFF2-40B4-BE49-F238E27FC236}">
              <a16:creationId xmlns:a16="http://schemas.microsoft.com/office/drawing/2014/main" id="{BC6BABB8-61E2-4297-9509-3A2F0984E09A}"/>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11</xdr:row>
      <xdr:rowOff>76200</xdr:rowOff>
    </xdr:from>
    <xdr:ext cx="552450" cy="552450"/>
    <xdr:pic>
      <xdr:nvPicPr>
        <xdr:cNvPr id="19" name="image12.png">
          <a:extLst>
            <a:ext uri="{FF2B5EF4-FFF2-40B4-BE49-F238E27FC236}">
              <a16:creationId xmlns:a16="http://schemas.microsoft.com/office/drawing/2014/main" id="{37A608B9-8B95-49D7-B4F8-B7FE365FBC57}"/>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11</xdr:row>
      <xdr:rowOff>76200</xdr:rowOff>
    </xdr:from>
    <xdr:ext cx="552450" cy="552450"/>
    <xdr:pic>
      <xdr:nvPicPr>
        <xdr:cNvPr id="20" name="image12.png">
          <a:extLst>
            <a:ext uri="{FF2B5EF4-FFF2-40B4-BE49-F238E27FC236}">
              <a16:creationId xmlns:a16="http://schemas.microsoft.com/office/drawing/2014/main" id="{EBE62E82-578D-42C3-BE33-755F006416BB}"/>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12</xdr:row>
      <xdr:rowOff>76200</xdr:rowOff>
    </xdr:from>
    <xdr:ext cx="552450" cy="552450"/>
    <xdr:pic>
      <xdr:nvPicPr>
        <xdr:cNvPr id="21" name="image12.png">
          <a:extLst>
            <a:ext uri="{FF2B5EF4-FFF2-40B4-BE49-F238E27FC236}">
              <a16:creationId xmlns:a16="http://schemas.microsoft.com/office/drawing/2014/main" id="{A26D067E-CF51-421E-A58F-AF1B17357F3F}"/>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12</xdr:row>
      <xdr:rowOff>76200</xdr:rowOff>
    </xdr:from>
    <xdr:ext cx="552450" cy="552450"/>
    <xdr:pic>
      <xdr:nvPicPr>
        <xdr:cNvPr id="22" name="image12.png">
          <a:extLst>
            <a:ext uri="{FF2B5EF4-FFF2-40B4-BE49-F238E27FC236}">
              <a16:creationId xmlns:a16="http://schemas.microsoft.com/office/drawing/2014/main" id="{0C4CD31F-C576-4A59-873C-D7484F8A8EF7}"/>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13</xdr:row>
      <xdr:rowOff>76200</xdr:rowOff>
    </xdr:from>
    <xdr:ext cx="552450" cy="552450"/>
    <xdr:pic>
      <xdr:nvPicPr>
        <xdr:cNvPr id="23" name="image12.png">
          <a:extLst>
            <a:ext uri="{FF2B5EF4-FFF2-40B4-BE49-F238E27FC236}">
              <a16:creationId xmlns:a16="http://schemas.microsoft.com/office/drawing/2014/main" id="{3976DA5C-3842-41DD-9A7B-E0BFC05A4E61}"/>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13</xdr:row>
      <xdr:rowOff>76200</xdr:rowOff>
    </xdr:from>
    <xdr:ext cx="552450" cy="552450"/>
    <xdr:pic>
      <xdr:nvPicPr>
        <xdr:cNvPr id="24" name="image12.png">
          <a:extLst>
            <a:ext uri="{FF2B5EF4-FFF2-40B4-BE49-F238E27FC236}">
              <a16:creationId xmlns:a16="http://schemas.microsoft.com/office/drawing/2014/main" id="{58B01DBE-994F-4DC8-9C15-189AD6377DC9}"/>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14</xdr:row>
      <xdr:rowOff>76200</xdr:rowOff>
    </xdr:from>
    <xdr:ext cx="552450" cy="552450"/>
    <xdr:pic>
      <xdr:nvPicPr>
        <xdr:cNvPr id="25" name="image12.png">
          <a:extLst>
            <a:ext uri="{FF2B5EF4-FFF2-40B4-BE49-F238E27FC236}">
              <a16:creationId xmlns:a16="http://schemas.microsoft.com/office/drawing/2014/main" id="{957630DD-30F3-4C4D-ADFF-9ED26202D6D4}"/>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14</xdr:row>
      <xdr:rowOff>76200</xdr:rowOff>
    </xdr:from>
    <xdr:ext cx="552450" cy="552450"/>
    <xdr:pic>
      <xdr:nvPicPr>
        <xdr:cNvPr id="26" name="image12.png">
          <a:extLst>
            <a:ext uri="{FF2B5EF4-FFF2-40B4-BE49-F238E27FC236}">
              <a16:creationId xmlns:a16="http://schemas.microsoft.com/office/drawing/2014/main" id="{78FC97BF-30ED-4A6A-A97C-30AEBAB75088}"/>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15</xdr:row>
      <xdr:rowOff>76200</xdr:rowOff>
    </xdr:from>
    <xdr:ext cx="552450" cy="552450"/>
    <xdr:pic>
      <xdr:nvPicPr>
        <xdr:cNvPr id="27" name="image12.png">
          <a:extLst>
            <a:ext uri="{FF2B5EF4-FFF2-40B4-BE49-F238E27FC236}">
              <a16:creationId xmlns:a16="http://schemas.microsoft.com/office/drawing/2014/main" id="{0BF822A8-EA27-499C-93AB-95FD2FBA0A8F}"/>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15</xdr:row>
      <xdr:rowOff>76200</xdr:rowOff>
    </xdr:from>
    <xdr:ext cx="552450" cy="552450"/>
    <xdr:pic>
      <xdr:nvPicPr>
        <xdr:cNvPr id="28" name="image12.png">
          <a:extLst>
            <a:ext uri="{FF2B5EF4-FFF2-40B4-BE49-F238E27FC236}">
              <a16:creationId xmlns:a16="http://schemas.microsoft.com/office/drawing/2014/main" id="{C13B0F7C-7190-479F-AC30-06EFC6DFC678}"/>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16</xdr:row>
      <xdr:rowOff>76200</xdr:rowOff>
    </xdr:from>
    <xdr:ext cx="552450" cy="552450"/>
    <xdr:pic>
      <xdr:nvPicPr>
        <xdr:cNvPr id="29" name="image12.png">
          <a:extLst>
            <a:ext uri="{FF2B5EF4-FFF2-40B4-BE49-F238E27FC236}">
              <a16:creationId xmlns:a16="http://schemas.microsoft.com/office/drawing/2014/main" id="{F828CAB0-06A3-4A59-BA21-844AD3A866CF}"/>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16</xdr:row>
      <xdr:rowOff>76200</xdr:rowOff>
    </xdr:from>
    <xdr:ext cx="552450" cy="552450"/>
    <xdr:pic>
      <xdr:nvPicPr>
        <xdr:cNvPr id="30" name="image12.png">
          <a:extLst>
            <a:ext uri="{FF2B5EF4-FFF2-40B4-BE49-F238E27FC236}">
              <a16:creationId xmlns:a16="http://schemas.microsoft.com/office/drawing/2014/main" id="{09FC0314-DF6D-4567-AAF1-50502BB99A0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17</xdr:row>
      <xdr:rowOff>76200</xdr:rowOff>
    </xdr:from>
    <xdr:ext cx="552450" cy="552450"/>
    <xdr:pic>
      <xdr:nvPicPr>
        <xdr:cNvPr id="31" name="image12.png">
          <a:extLst>
            <a:ext uri="{FF2B5EF4-FFF2-40B4-BE49-F238E27FC236}">
              <a16:creationId xmlns:a16="http://schemas.microsoft.com/office/drawing/2014/main" id="{3350A786-919C-4C84-ABD3-14F19E0CF015}"/>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17</xdr:row>
      <xdr:rowOff>76200</xdr:rowOff>
    </xdr:from>
    <xdr:ext cx="552450" cy="552450"/>
    <xdr:pic>
      <xdr:nvPicPr>
        <xdr:cNvPr id="32" name="image12.png">
          <a:extLst>
            <a:ext uri="{FF2B5EF4-FFF2-40B4-BE49-F238E27FC236}">
              <a16:creationId xmlns:a16="http://schemas.microsoft.com/office/drawing/2014/main" id="{A57AC25A-48E6-475F-B872-9B0380A7475B}"/>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18</xdr:row>
      <xdr:rowOff>76200</xdr:rowOff>
    </xdr:from>
    <xdr:ext cx="552450" cy="552450"/>
    <xdr:pic>
      <xdr:nvPicPr>
        <xdr:cNvPr id="33" name="image12.png">
          <a:extLst>
            <a:ext uri="{FF2B5EF4-FFF2-40B4-BE49-F238E27FC236}">
              <a16:creationId xmlns:a16="http://schemas.microsoft.com/office/drawing/2014/main" id="{ACAE3565-89B3-4EFF-8F22-B9C58036F24B}"/>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18</xdr:row>
      <xdr:rowOff>76200</xdr:rowOff>
    </xdr:from>
    <xdr:ext cx="552450" cy="552450"/>
    <xdr:pic>
      <xdr:nvPicPr>
        <xdr:cNvPr id="34" name="image12.png">
          <a:extLst>
            <a:ext uri="{FF2B5EF4-FFF2-40B4-BE49-F238E27FC236}">
              <a16:creationId xmlns:a16="http://schemas.microsoft.com/office/drawing/2014/main" id="{C0DE1C18-63AF-4FD8-85BA-372257E7D183}"/>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19</xdr:row>
      <xdr:rowOff>76200</xdr:rowOff>
    </xdr:from>
    <xdr:ext cx="552450" cy="552450"/>
    <xdr:pic>
      <xdr:nvPicPr>
        <xdr:cNvPr id="35" name="image12.png">
          <a:extLst>
            <a:ext uri="{FF2B5EF4-FFF2-40B4-BE49-F238E27FC236}">
              <a16:creationId xmlns:a16="http://schemas.microsoft.com/office/drawing/2014/main" id="{ECE97B09-79D0-46CB-9366-A48B7C2E4FAB}"/>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19</xdr:row>
      <xdr:rowOff>76200</xdr:rowOff>
    </xdr:from>
    <xdr:ext cx="552450" cy="552450"/>
    <xdr:pic>
      <xdr:nvPicPr>
        <xdr:cNvPr id="36" name="image12.png">
          <a:extLst>
            <a:ext uri="{FF2B5EF4-FFF2-40B4-BE49-F238E27FC236}">
              <a16:creationId xmlns:a16="http://schemas.microsoft.com/office/drawing/2014/main" id="{3B5466B7-5540-44B1-B5EF-C28F2283660C}"/>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20</xdr:row>
      <xdr:rowOff>76200</xdr:rowOff>
    </xdr:from>
    <xdr:ext cx="552450" cy="552450"/>
    <xdr:pic>
      <xdr:nvPicPr>
        <xdr:cNvPr id="37" name="image12.png">
          <a:extLst>
            <a:ext uri="{FF2B5EF4-FFF2-40B4-BE49-F238E27FC236}">
              <a16:creationId xmlns:a16="http://schemas.microsoft.com/office/drawing/2014/main" id="{13CB3A97-9C97-47EB-A745-D8415D2120E6}"/>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20</xdr:row>
      <xdr:rowOff>76200</xdr:rowOff>
    </xdr:from>
    <xdr:ext cx="552450" cy="552450"/>
    <xdr:pic>
      <xdr:nvPicPr>
        <xdr:cNvPr id="38" name="image12.png">
          <a:extLst>
            <a:ext uri="{FF2B5EF4-FFF2-40B4-BE49-F238E27FC236}">
              <a16:creationId xmlns:a16="http://schemas.microsoft.com/office/drawing/2014/main" id="{FFC353EF-D234-4F68-B9F4-CC418BC360F6}"/>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21</xdr:row>
      <xdr:rowOff>76200</xdr:rowOff>
    </xdr:from>
    <xdr:ext cx="552450" cy="552450"/>
    <xdr:pic>
      <xdr:nvPicPr>
        <xdr:cNvPr id="39" name="image12.png">
          <a:extLst>
            <a:ext uri="{FF2B5EF4-FFF2-40B4-BE49-F238E27FC236}">
              <a16:creationId xmlns:a16="http://schemas.microsoft.com/office/drawing/2014/main" id="{B26829B3-D462-4FFF-8F14-853973E0F05F}"/>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21</xdr:row>
      <xdr:rowOff>76200</xdr:rowOff>
    </xdr:from>
    <xdr:ext cx="552450" cy="552450"/>
    <xdr:pic>
      <xdr:nvPicPr>
        <xdr:cNvPr id="40" name="image12.png">
          <a:extLst>
            <a:ext uri="{FF2B5EF4-FFF2-40B4-BE49-F238E27FC236}">
              <a16:creationId xmlns:a16="http://schemas.microsoft.com/office/drawing/2014/main" id="{4CF1CFBB-8D1F-460B-BD2B-76064E117DD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22</xdr:row>
      <xdr:rowOff>76200</xdr:rowOff>
    </xdr:from>
    <xdr:ext cx="552450" cy="552450"/>
    <xdr:pic>
      <xdr:nvPicPr>
        <xdr:cNvPr id="41" name="image12.png">
          <a:extLst>
            <a:ext uri="{FF2B5EF4-FFF2-40B4-BE49-F238E27FC236}">
              <a16:creationId xmlns:a16="http://schemas.microsoft.com/office/drawing/2014/main" id="{2F5AA7C9-DF1E-43F3-96F5-4B0382CC797B}"/>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22</xdr:row>
      <xdr:rowOff>76200</xdr:rowOff>
    </xdr:from>
    <xdr:ext cx="552450" cy="552450"/>
    <xdr:pic>
      <xdr:nvPicPr>
        <xdr:cNvPr id="42" name="image12.png">
          <a:extLst>
            <a:ext uri="{FF2B5EF4-FFF2-40B4-BE49-F238E27FC236}">
              <a16:creationId xmlns:a16="http://schemas.microsoft.com/office/drawing/2014/main" id="{6F6649F4-1F3B-4979-94DF-2D2D4E755079}"/>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23</xdr:row>
      <xdr:rowOff>76200</xdr:rowOff>
    </xdr:from>
    <xdr:ext cx="552450" cy="552450"/>
    <xdr:pic>
      <xdr:nvPicPr>
        <xdr:cNvPr id="43" name="image12.png">
          <a:extLst>
            <a:ext uri="{FF2B5EF4-FFF2-40B4-BE49-F238E27FC236}">
              <a16:creationId xmlns:a16="http://schemas.microsoft.com/office/drawing/2014/main" id="{2D047703-BD03-4B51-A792-5077BDD77BB7}"/>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23</xdr:row>
      <xdr:rowOff>76200</xdr:rowOff>
    </xdr:from>
    <xdr:ext cx="552450" cy="552450"/>
    <xdr:pic>
      <xdr:nvPicPr>
        <xdr:cNvPr id="44" name="image12.png">
          <a:extLst>
            <a:ext uri="{FF2B5EF4-FFF2-40B4-BE49-F238E27FC236}">
              <a16:creationId xmlns:a16="http://schemas.microsoft.com/office/drawing/2014/main" id="{69D622B9-48E5-483E-B69F-656E17C691B2}"/>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24</xdr:row>
      <xdr:rowOff>76200</xdr:rowOff>
    </xdr:from>
    <xdr:ext cx="552450" cy="552450"/>
    <xdr:pic>
      <xdr:nvPicPr>
        <xdr:cNvPr id="45" name="image12.png">
          <a:extLst>
            <a:ext uri="{FF2B5EF4-FFF2-40B4-BE49-F238E27FC236}">
              <a16:creationId xmlns:a16="http://schemas.microsoft.com/office/drawing/2014/main" id="{72514023-DCEA-4272-8689-46BEECB88EAF}"/>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24</xdr:row>
      <xdr:rowOff>76200</xdr:rowOff>
    </xdr:from>
    <xdr:ext cx="552450" cy="552450"/>
    <xdr:pic>
      <xdr:nvPicPr>
        <xdr:cNvPr id="46" name="image12.png">
          <a:extLst>
            <a:ext uri="{FF2B5EF4-FFF2-40B4-BE49-F238E27FC236}">
              <a16:creationId xmlns:a16="http://schemas.microsoft.com/office/drawing/2014/main" id="{BF820A58-8B92-4BA0-9272-FA04D5BBD005}"/>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25</xdr:row>
      <xdr:rowOff>76200</xdr:rowOff>
    </xdr:from>
    <xdr:ext cx="552450" cy="552450"/>
    <xdr:pic>
      <xdr:nvPicPr>
        <xdr:cNvPr id="47" name="image12.png">
          <a:extLst>
            <a:ext uri="{FF2B5EF4-FFF2-40B4-BE49-F238E27FC236}">
              <a16:creationId xmlns:a16="http://schemas.microsoft.com/office/drawing/2014/main" id="{9547E579-ED3A-45FF-B26D-A38D769C5E0B}"/>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25</xdr:row>
      <xdr:rowOff>76200</xdr:rowOff>
    </xdr:from>
    <xdr:ext cx="552450" cy="552450"/>
    <xdr:pic>
      <xdr:nvPicPr>
        <xdr:cNvPr id="48" name="image12.png">
          <a:extLst>
            <a:ext uri="{FF2B5EF4-FFF2-40B4-BE49-F238E27FC236}">
              <a16:creationId xmlns:a16="http://schemas.microsoft.com/office/drawing/2014/main" id="{7895DBF2-E417-4E84-9362-AAECF3609A8E}"/>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26</xdr:row>
      <xdr:rowOff>76200</xdr:rowOff>
    </xdr:from>
    <xdr:ext cx="552450" cy="552450"/>
    <xdr:pic>
      <xdr:nvPicPr>
        <xdr:cNvPr id="49" name="image12.png">
          <a:extLst>
            <a:ext uri="{FF2B5EF4-FFF2-40B4-BE49-F238E27FC236}">
              <a16:creationId xmlns:a16="http://schemas.microsoft.com/office/drawing/2014/main" id="{032A2FF7-8B4A-4E44-AA2B-5FB8F49A7E6C}"/>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26</xdr:row>
      <xdr:rowOff>76200</xdr:rowOff>
    </xdr:from>
    <xdr:ext cx="552450" cy="552450"/>
    <xdr:pic>
      <xdr:nvPicPr>
        <xdr:cNvPr id="50" name="image12.png">
          <a:extLst>
            <a:ext uri="{FF2B5EF4-FFF2-40B4-BE49-F238E27FC236}">
              <a16:creationId xmlns:a16="http://schemas.microsoft.com/office/drawing/2014/main" id="{2A25A807-4D77-4E7A-8D64-FD3D3EAD397B}"/>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27</xdr:row>
      <xdr:rowOff>76200</xdr:rowOff>
    </xdr:from>
    <xdr:ext cx="552450" cy="552450"/>
    <xdr:pic>
      <xdr:nvPicPr>
        <xdr:cNvPr id="51" name="image12.png">
          <a:extLst>
            <a:ext uri="{FF2B5EF4-FFF2-40B4-BE49-F238E27FC236}">
              <a16:creationId xmlns:a16="http://schemas.microsoft.com/office/drawing/2014/main" id="{1A5A765E-6428-4274-B728-0F6BDE425C6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27</xdr:row>
      <xdr:rowOff>76200</xdr:rowOff>
    </xdr:from>
    <xdr:ext cx="552450" cy="552450"/>
    <xdr:pic>
      <xdr:nvPicPr>
        <xdr:cNvPr id="52" name="image12.png">
          <a:extLst>
            <a:ext uri="{FF2B5EF4-FFF2-40B4-BE49-F238E27FC236}">
              <a16:creationId xmlns:a16="http://schemas.microsoft.com/office/drawing/2014/main" id="{C6FD7758-7C2E-4C12-BB1A-D38816E6BEB6}"/>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4</xdr:row>
      <xdr:rowOff>63500</xdr:rowOff>
    </xdr:from>
    <xdr:ext cx="552450" cy="552450"/>
    <xdr:pic>
      <xdr:nvPicPr>
        <xdr:cNvPr id="53" name="image12.png">
          <a:extLst>
            <a:ext uri="{FF2B5EF4-FFF2-40B4-BE49-F238E27FC236}">
              <a16:creationId xmlns:a16="http://schemas.microsoft.com/office/drawing/2014/main" id="{90458FEA-F1C4-4870-A5EF-A015FFCF9BD8}"/>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4883150"/>
          <a:ext cx="552450" cy="552450"/>
        </a:xfrm>
        <a:prstGeom prst="rect">
          <a:avLst/>
        </a:prstGeom>
        <a:noFill/>
      </xdr:spPr>
    </xdr:pic>
    <xdr:clientData fLocksWithSheet="0"/>
  </xdr:oneCellAnchor>
  <xdr:oneCellAnchor>
    <xdr:from>
      <xdr:col>2</xdr:col>
      <xdr:colOff>52387</xdr:colOff>
      <xdr:row>3</xdr:row>
      <xdr:rowOff>63500</xdr:rowOff>
    </xdr:from>
    <xdr:ext cx="552450" cy="552450"/>
    <xdr:pic>
      <xdr:nvPicPr>
        <xdr:cNvPr id="54" name="image12.png">
          <a:extLst>
            <a:ext uri="{FF2B5EF4-FFF2-40B4-BE49-F238E27FC236}">
              <a16:creationId xmlns:a16="http://schemas.microsoft.com/office/drawing/2014/main" id="{C3411972-90F8-4D9C-B2C4-35DA834E31F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3406775"/>
          <a:ext cx="552450" cy="552450"/>
        </a:xfrm>
        <a:prstGeom prst="rect">
          <a:avLst/>
        </a:prstGeom>
        <a:noFill/>
      </xdr:spPr>
    </xdr:pic>
    <xdr:clientData fLocksWithSheet="0"/>
  </xdr:oneCellAnchor>
  <xdr:oneCellAnchor>
    <xdr:from>
      <xdr:col>2</xdr:col>
      <xdr:colOff>52387</xdr:colOff>
      <xdr:row>2</xdr:row>
      <xdr:rowOff>76200</xdr:rowOff>
    </xdr:from>
    <xdr:ext cx="552450" cy="552450"/>
    <xdr:pic>
      <xdr:nvPicPr>
        <xdr:cNvPr id="55" name="image12.png">
          <a:extLst>
            <a:ext uri="{FF2B5EF4-FFF2-40B4-BE49-F238E27FC236}">
              <a16:creationId xmlns:a16="http://schemas.microsoft.com/office/drawing/2014/main" id="{3EB39125-F119-4020-A2C5-8B9729D3C42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135622" y="2280024"/>
          <a:ext cx="552450" cy="552450"/>
        </a:xfrm>
        <a:prstGeom prst="rect">
          <a:avLst/>
        </a:prstGeom>
        <a:noFill/>
      </xdr:spPr>
    </xdr:pic>
    <xdr:clientData fLocksWithSheet="0"/>
  </xdr:oneCellAnchor>
  <xdr:oneCellAnchor>
    <xdr:from>
      <xdr:col>2</xdr:col>
      <xdr:colOff>52387</xdr:colOff>
      <xdr:row>5</xdr:row>
      <xdr:rowOff>63500</xdr:rowOff>
    </xdr:from>
    <xdr:ext cx="552450" cy="552450"/>
    <xdr:pic>
      <xdr:nvPicPr>
        <xdr:cNvPr id="56" name="image12.png">
          <a:extLst>
            <a:ext uri="{FF2B5EF4-FFF2-40B4-BE49-F238E27FC236}">
              <a16:creationId xmlns:a16="http://schemas.microsoft.com/office/drawing/2014/main" id="{3439A02B-27CE-4EFA-B54C-75AFB7CBD86A}"/>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6359525"/>
          <a:ext cx="552450" cy="552450"/>
        </a:xfrm>
        <a:prstGeom prst="rect">
          <a:avLst/>
        </a:prstGeom>
        <a:noFill/>
      </xdr:spPr>
    </xdr:pic>
    <xdr:clientData fLocksWithSheet="0"/>
  </xdr:oneCellAnchor>
  <xdr:oneCellAnchor>
    <xdr:from>
      <xdr:col>2</xdr:col>
      <xdr:colOff>52387</xdr:colOff>
      <xdr:row>6</xdr:row>
      <xdr:rowOff>63500</xdr:rowOff>
    </xdr:from>
    <xdr:ext cx="552450" cy="552450"/>
    <xdr:pic>
      <xdr:nvPicPr>
        <xdr:cNvPr id="57" name="image12.png">
          <a:extLst>
            <a:ext uri="{FF2B5EF4-FFF2-40B4-BE49-F238E27FC236}">
              <a16:creationId xmlns:a16="http://schemas.microsoft.com/office/drawing/2014/main" id="{EA6E65BA-AAD5-4FAE-AF0E-06B1433CCAE9}"/>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7835900"/>
          <a:ext cx="552450" cy="552450"/>
        </a:xfrm>
        <a:prstGeom prst="rect">
          <a:avLst/>
        </a:prstGeom>
        <a:noFill/>
      </xdr:spPr>
    </xdr:pic>
    <xdr:clientData fLocksWithSheet="0"/>
  </xdr:oneCellAnchor>
  <xdr:oneCellAnchor>
    <xdr:from>
      <xdr:col>2</xdr:col>
      <xdr:colOff>52387</xdr:colOff>
      <xdr:row>7</xdr:row>
      <xdr:rowOff>63500</xdr:rowOff>
    </xdr:from>
    <xdr:ext cx="552450" cy="552450"/>
    <xdr:pic>
      <xdr:nvPicPr>
        <xdr:cNvPr id="58" name="image12.png">
          <a:extLst>
            <a:ext uri="{FF2B5EF4-FFF2-40B4-BE49-F238E27FC236}">
              <a16:creationId xmlns:a16="http://schemas.microsoft.com/office/drawing/2014/main" id="{8FE40C06-E153-4A7A-917C-4F715990F329}"/>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9312275"/>
          <a:ext cx="552450" cy="552450"/>
        </a:xfrm>
        <a:prstGeom prst="rect">
          <a:avLst/>
        </a:prstGeom>
        <a:noFill/>
      </xdr:spPr>
    </xdr:pic>
    <xdr:clientData fLocksWithSheet="0"/>
  </xdr:oneCellAnchor>
  <xdr:oneCellAnchor>
    <xdr:from>
      <xdr:col>2</xdr:col>
      <xdr:colOff>52387</xdr:colOff>
      <xdr:row>8</xdr:row>
      <xdr:rowOff>63500</xdr:rowOff>
    </xdr:from>
    <xdr:ext cx="552450" cy="552450"/>
    <xdr:pic>
      <xdr:nvPicPr>
        <xdr:cNvPr id="59" name="image12.png">
          <a:extLst>
            <a:ext uri="{FF2B5EF4-FFF2-40B4-BE49-F238E27FC236}">
              <a16:creationId xmlns:a16="http://schemas.microsoft.com/office/drawing/2014/main" id="{CD85CAE3-7E07-4F41-8553-0CDD2BBF4031}"/>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10788650"/>
          <a:ext cx="552450" cy="552450"/>
        </a:xfrm>
        <a:prstGeom prst="rect">
          <a:avLst/>
        </a:prstGeom>
        <a:noFill/>
      </xdr:spPr>
    </xdr:pic>
    <xdr:clientData fLocksWithSheet="0"/>
  </xdr:oneCellAnchor>
  <xdr:oneCellAnchor>
    <xdr:from>
      <xdr:col>2</xdr:col>
      <xdr:colOff>52387</xdr:colOff>
      <xdr:row>9</xdr:row>
      <xdr:rowOff>63500</xdr:rowOff>
    </xdr:from>
    <xdr:ext cx="552450" cy="552450"/>
    <xdr:pic>
      <xdr:nvPicPr>
        <xdr:cNvPr id="60" name="image12.png">
          <a:extLst>
            <a:ext uri="{FF2B5EF4-FFF2-40B4-BE49-F238E27FC236}">
              <a16:creationId xmlns:a16="http://schemas.microsoft.com/office/drawing/2014/main" id="{880B748B-0E0F-4B68-87FF-7F6665760BEF}"/>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12265025"/>
          <a:ext cx="552450" cy="552450"/>
        </a:xfrm>
        <a:prstGeom prst="rect">
          <a:avLst/>
        </a:prstGeom>
        <a:noFill/>
      </xdr:spPr>
    </xdr:pic>
    <xdr:clientData fLocksWithSheet="0"/>
  </xdr:oneCellAnchor>
  <xdr:oneCellAnchor>
    <xdr:from>
      <xdr:col>2</xdr:col>
      <xdr:colOff>52387</xdr:colOff>
      <xdr:row>10</xdr:row>
      <xdr:rowOff>63500</xdr:rowOff>
    </xdr:from>
    <xdr:ext cx="552450" cy="552450"/>
    <xdr:pic>
      <xdr:nvPicPr>
        <xdr:cNvPr id="61" name="image12.png">
          <a:extLst>
            <a:ext uri="{FF2B5EF4-FFF2-40B4-BE49-F238E27FC236}">
              <a16:creationId xmlns:a16="http://schemas.microsoft.com/office/drawing/2014/main" id="{80711C3B-EC09-49DA-BB1F-BC61575C3454}"/>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13741400"/>
          <a:ext cx="552450" cy="552450"/>
        </a:xfrm>
        <a:prstGeom prst="rect">
          <a:avLst/>
        </a:prstGeom>
        <a:noFill/>
      </xdr:spPr>
    </xdr:pic>
    <xdr:clientData fLocksWithSheet="0"/>
  </xdr:oneCellAnchor>
  <xdr:oneCellAnchor>
    <xdr:from>
      <xdr:col>2</xdr:col>
      <xdr:colOff>52387</xdr:colOff>
      <xdr:row>11</xdr:row>
      <xdr:rowOff>63500</xdr:rowOff>
    </xdr:from>
    <xdr:ext cx="552450" cy="552450"/>
    <xdr:pic>
      <xdr:nvPicPr>
        <xdr:cNvPr id="62" name="image12.png">
          <a:extLst>
            <a:ext uri="{FF2B5EF4-FFF2-40B4-BE49-F238E27FC236}">
              <a16:creationId xmlns:a16="http://schemas.microsoft.com/office/drawing/2014/main" id="{04DD68DE-F0F7-4D88-A569-627F8DFE6775}"/>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15217775"/>
          <a:ext cx="552450" cy="552450"/>
        </a:xfrm>
        <a:prstGeom prst="rect">
          <a:avLst/>
        </a:prstGeom>
        <a:noFill/>
      </xdr:spPr>
    </xdr:pic>
    <xdr:clientData fLocksWithSheet="0"/>
  </xdr:oneCellAnchor>
  <xdr:oneCellAnchor>
    <xdr:from>
      <xdr:col>2</xdr:col>
      <xdr:colOff>52387</xdr:colOff>
      <xdr:row>12</xdr:row>
      <xdr:rowOff>63500</xdr:rowOff>
    </xdr:from>
    <xdr:ext cx="552450" cy="552450"/>
    <xdr:pic>
      <xdr:nvPicPr>
        <xdr:cNvPr id="63" name="image12.png">
          <a:extLst>
            <a:ext uri="{FF2B5EF4-FFF2-40B4-BE49-F238E27FC236}">
              <a16:creationId xmlns:a16="http://schemas.microsoft.com/office/drawing/2014/main" id="{668C070F-9B22-47A4-A8FD-E3541124830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16694150"/>
          <a:ext cx="552450" cy="552450"/>
        </a:xfrm>
        <a:prstGeom prst="rect">
          <a:avLst/>
        </a:prstGeom>
        <a:noFill/>
      </xdr:spPr>
    </xdr:pic>
    <xdr:clientData fLocksWithSheet="0"/>
  </xdr:oneCellAnchor>
  <xdr:oneCellAnchor>
    <xdr:from>
      <xdr:col>2</xdr:col>
      <xdr:colOff>52387</xdr:colOff>
      <xdr:row>13</xdr:row>
      <xdr:rowOff>63500</xdr:rowOff>
    </xdr:from>
    <xdr:ext cx="552450" cy="552450"/>
    <xdr:pic>
      <xdr:nvPicPr>
        <xdr:cNvPr id="64" name="image12.png">
          <a:extLst>
            <a:ext uri="{FF2B5EF4-FFF2-40B4-BE49-F238E27FC236}">
              <a16:creationId xmlns:a16="http://schemas.microsoft.com/office/drawing/2014/main" id="{97568035-A183-4422-9117-93A3904E46E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18170525"/>
          <a:ext cx="552450" cy="552450"/>
        </a:xfrm>
        <a:prstGeom prst="rect">
          <a:avLst/>
        </a:prstGeom>
        <a:noFill/>
      </xdr:spPr>
    </xdr:pic>
    <xdr:clientData fLocksWithSheet="0"/>
  </xdr:oneCellAnchor>
  <xdr:oneCellAnchor>
    <xdr:from>
      <xdr:col>2</xdr:col>
      <xdr:colOff>52387</xdr:colOff>
      <xdr:row>14</xdr:row>
      <xdr:rowOff>63500</xdr:rowOff>
    </xdr:from>
    <xdr:ext cx="552450" cy="552450"/>
    <xdr:pic>
      <xdr:nvPicPr>
        <xdr:cNvPr id="65" name="image12.png">
          <a:extLst>
            <a:ext uri="{FF2B5EF4-FFF2-40B4-BE49-F238E27FC236}">
              <a16:creationId xmlns:a16="http://schemas.microsoft.com/office/drawing/2014/main" id="{6DD623E6-42EF-4099-89E8-183968D71C6A}"/>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19646900"/>
          <a:ext cx="552450" cy="552450"/>
        </a:xfrm>
        <a:prstGeom prst="rect">
          <a:avLst/>
        </a:prstGeom>
        <a:noFill/>
      </xdr:spPr>
    </xdr:pic>
    <xdr:clientData fLocksWithSheet="0"/>
  </xdr:oneCellAnchor>
  <xdr:oneCellAnchor>
    <xdr:from>
      <xdr:col>2</xdr:col>
      <xdr:colOff>52387</xdr:colOff>
      <xdr:row>15</xdr:row>
      <xdr:rowOff>63500</xdr:rowOff>
    </xdr:from>
    <xdr:ext cx="552450" cy="552450"/>
    <xdr:pic>
      <xdr:nvPicPr>
        <xdr:cNvPr id="66" name="image12.png">
          <a:extLst>
            <a:ext uri="{FF2B5EF4-FFF2-40B4-BE49-F238E27FC236}">
              <a16:creationId xmlns:a16="http://schemas.microsoft.com/office/drawing/2014/main" id="{805F80FE-1E31-4E5E-9CEA-6AD9BE6C654F}"/>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21123275"/>
          <a:ext cx="552450" cy="552450"/>
        </a:xfrm>
        <a:prstGeom prst="rect">
          <a:avLst/>
        </a:prstGeom>
        <a:noFill/>
      </xdr:spPr>
    </xdr:pic>
    <xdr:clientData fLocksWithSheet="0"/>
  </xdr:oneCellAnchor>
  <xdr:oneCellAnchor>
    <xdr:from>
      <xdr:col>2</xdr:col>
      <xdr:colOff>52387</xdr:colOff>
      <xdr:row>16</xdr:row>
      <xdr:rowOff>63500</xdr:rowOff>
    </xdr:from>
    <xdr:ext cx="552450" cy="552450"/>
    <xdr:pic>
      <xdr:nvPicPr>
        <xdr:cNvPr id="67" name="image12.png">
          <a:extLst>
            <a:ext uri="{FF2B5EF4-FFF2-40B4-BE49-F238E27FC236}">
              <a16:creationId xmlns:a16="http://schemas.microsoft.com/office/drawing/2014/main" id="{7C20B659-1B07-46AC-9258-99D47D918F3B}"/>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22599650"/>
          <a:ext cx="552450" cy="552450"/>
        </a:xfrm>
        <a:prstGeom prst="rect">
          <a:avLst/>
        </a:prstGeom>
        <a:noFill/>
      </xdr:spPr>
    </xdr:pic>
    <xdr:clientData fLocksWithSheet="0"/>
  </xdr:oneCellAnchor>
  <xdr:oneCellAnchor>
    <xdr:from>
      <xdr:col>2</xdr:col>
      <xdr:colOff>52387</xdr:colOff>
      <xdr:row>17</xdr:row>
      <xdr:rowOff>63500</xdr:rowOff>
    </xdr:from>
    <xdr:ext cx="552450" cy="552450"/>
    <xdr:pic>
      <xdr:nvPicPr>
        <xdr:cNvPr id="68" name="image12.png">
          <a:extLst>
            <a:ext uri="{FF2B5EF4-FFF2-40B4-BE49-F238E27FC236}">
              <a16:creationId xmlns:a16="http://schemas.microsoft.com/office/drawing/2014/main" id="{5ED59169-F964-4939-9EF9-7A3BCADDC267}"/>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24076025"/>
          <a:ext cx="552450" cy="552450"/>
        </a:xfrm>
        <a:prstGeom prst="rect">
          <a:avLst/>
        </a:prstGeom>
        <a:noFill/>
      </xdr:spPr>
    </xdr:pic>
    <xdr:clientData fLocksWithSheet="0"/>
  </xdr:oneCellAnchor>
  <xdr:oneCellAnchor>
    <xdr:from>
      <xdr:col>2</xdr:col>
      <xdr:colOff>52387</xdr:colOff>
      <xdr:row>18</xdr:row>
      <xdr:rowOff>63500</xdr:rowOff>
    </xdr:from>
    <xdr:ext cx="552450" cy="552450"/>
    <xdr:pic>
      <xdr:nvPicPr>
        <xdr:cNvPr id="71" name="image12.png">
          <a:extLst>
            <a:ext uri="{FF2B5EF4-FFF2-40B4-BE49-F238E27FC236}">
              <a16:creationId xmlns:a16="http://schemas.microsoft.com/office/drawing/2014/main" id="{BB37808C-DF3E-4C61-BA4B-5FBB7594D53F}"/>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25552400"/>
          <a:ext cx="552450" cy="552450"/>
        </a:xfrm>
        <a:prstGeom prst="rect">
          <a:avLst/>
        </a:prstGeom>
        <a:noFill/>
      </xdr:spPr>
    </xdr:pic>
    <xdr:clientData fLocksWithSheet="0"/>
  </xdr:oneCellAnchor>
  <xdr:oneCellAnchor>
    <xdr:from>
      <xdr:col>2</xdr:col>
      <xdr:colOff>52387</xdr:colOff>
      <xdr:row>19</xdr:row>
      <xdr:rowOff>63500</xdr:rowOff>
    </xdr:from>
    <xdr:ext cx="552450" cy="552450"/>
    <xdr:pic>
      <xdr:nvPicPr>
        <xdr:cNvPr id="72" name="image12.png">
          <a:extLst>
            <a:ext uri="{FF2B5EF4-FFF2-40B4-BE49-F238E27FC236}">
              <a16:creationId xmlns:a16="http://schemas.microsoft.com/office/drawing/2014/main" id="{FE326307-2D44-4D67-975E-645377051748}"/>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27028775"/>
          <a:ext cx="552450" cy="552450"/>
        </a:xfrm>
        <a:prstGeom prst="rect">
          <a:avLst/>
        </a:prstGeom>
        <a:noFill/>
      </xdr:spPr>
    </xdr:pic>
    <xdr:clientData fLocksWithSheet="0"/>
  </xdr:oneCellAnchor>
  <xdr:oneCellAnchor>
    <xdr:from>
      <xdr:col>2</xdr:col>
      <xdr:colOff>52387</xdr:colOff>
      <xdr:row>20</xdr:row>
      <xdr:rowOff>63500</xdr:rowOff>
    </xdr:from>
    <xdr:ext cx="552450" cy="552450"/>
    <xdr:pic>
      <xdr:nvPicPr>
        <xdr:cNvPr id="73" name="image12.png">
          <a:extLst>
            <a:ext uri="{FF2B5EF4-FFF2-40B4-BE49-F238E27FC236}">
              <a16:creationId xmlns:a16="http://schemas.microsoft.com/office/drawing/2014/main" id="{1CF9E5D3-80F4-4BB2-8C3C-3673D8FEAAE2}"/>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28505150"/>
          <a:ext cx="552450" cy="552450"/>
        </a:xfrm>
        <a:prstGeom prst="rect">
          <a:avLst/>
        </a:prstGeom>
        <a:noFill/>
      </xdr:spPr>
    </xdr:pic>
    <xdr:clientData fLocksWithSheet="0"/>
  </xdr:oneCellAnchor>
  <xdr:oneCellAnchor>
    <xdr:from>
      <xdr:col>2</xdr:col>
      <xdr:colOff>52387</xdr:colOff>
      <xdr:row>21</xdr:row>
      <xdr:rowOff>63500</xdr:rowOff>
    </xdr:from>
    <xdr:ext cx="552450" cy="552450"/>
    <xdr:pic>
      <xdr:nvPicPr>
        <xdr:cNvPr id="74" name="image12.png">
          <a:extLst>
            <a:ext uri="{FF2B5EF4-FFF2-40B4-BE49-F238E27FC236}">
              <a16:creationId xmlns:a16="http://schemas.microsoft.com/office/drawing/2014/main" id="{55A9B7B1-31B2-43CE-9EDA-393C889619C4}"/>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29981525"/>
          <a:ext cx="552450" cy="552450"/>
        </a:xfrm>
        <a:prstGeom prst="rect">
          <a:avLst/>
        </a:prstGeom>
        <a:noFill/>
      </xdr:spPr>
    </xdr:pic>
    <xdr:clientData fLocksWithSheet="0"/>
  </xdr:oneCellAnchor>
  <xdr:oneCellAnchor>
    <xdr:from>
      <xdr:col>2</xdr:col>
      <xdr:colOff>52387</xdr:colOff>
      <xdr:row>22</xdr:row>
      <xdr:rowOff>63500</xdr:rowOff>
    </xdr:from>
    <xdr:ext cx="552450" cy="552450"/>
    <xdr:pic>
      <xdr:nvPicPr>
        <xdr:cNvPr id="75" name="image12.png">
          <a:extLst>
            <a:ext uri="{FF2B5EF4-FFF2-40B4-BE49-F238E27FC236}">
              <a16:creationId xmlns:a16="http://schemas.microsoft.com/office/drawing/2014/main" id="{6045104B-85B6-42D5-84FD-98C138A46183}"/>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31457900"/>
          <a:ext cx="552450" cy="552450"/>
        </a:xfrm>
        <a:prstGeom prst="rect">
          <a:avLst/>
        </a:prstGeom>
        <a:noFill/>
      </xdr:spPr>
    </xdr:pic>
    <xdr:clientData fLocksWithSheet="0"/>
  </xdr:oneCellAnchor>
  <xdr:oneCellAnchor>
    <xdr:from>
      <xdr:col>2</xdr:col>
      <xdr:colOff>52387</xdr:colOff>
      <xdr:row>23</xdr:row>
      <xdr:rowOff>63500</xdr:rowOff>
    </xdr:from>
    <xdr:ext cx="552450" cy="552450"/>
    <xdr:pic>
      <xdr:nvPicPr>
        <xdr:cNvPr id="76" name="image12.png">
          <a:extLst>
            <a:ext uri="{FF2B5EF4-FFF2-40B4-BE49-F238E27FC236}">
              <a16:creationId xmlns:a16="http://schemas.microsoft.com/office/drawing/2014/main" id="{055CAC10-0CCA-4AA7-A7FD-F1C9581064F1}"/>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32934275"/>
          <a:ext cx="552450" cy="552450"/>
        </a:xfrm>
        <a:prstGeom prst="rect">
          <a:avLst/>
        </a:prstGeom>
        <a:noFill/>
      </xdr:spPr>
    </xdr:pic>
    <xdr:clientData fLocksWithSheet="0"/>
  </xdr:oneCellAnchor>
  <xdr:oneCellAnchor>
    <xdr:from>
      <xdr:col>2</xdr:col>
      <xdr:colOff>52387</xdr:colOff>
      <xdr:row>24</xdr:row>
      <xdr:rowOff>63500</xdr:rowOff>
    </xdr:from>
    <xdr:ext cx="552450" cy="552450"/>
    <xdr:pic>
      <xdr:nvPicPr>
        <xdr:cNvPr id="77" name="image12.png">
          <a:extLst>
            <a:ext uri="{FF2B5EF4-FFF2-40B4-BE49-F238E27FC236}">
              <a16:creationId xmlns:a16="http://schemas.microsoft.com/office/drawing/2014/main" id="{E8C4994A-B9B1-4D9F-93FE-C816CE847F19}"/>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34410650"/>
          <a:ext cx="552450" cy="552450"/>
        </a:xfrm>
        <a:prstGeom prst="rect">
          <a:avLst/>
        </a:prstGeom>
        <a:noFill/>
      </xdr:spPr>
    </xdr:pic>
    <xdr:clientData fLocksWithSheet="0"/>
  </xdr:oneCellAnchor>
  <xdr:oneCellAnchor>
    <xdr:from>
      <xdr:col>2</xdr:col>
      <xdr:colOff>52387</xdr:colOff>
      <xdr:row>25</xdr:row>
      <xdr:rowOff>63500</xdr:rowOff>
    </xdr:from>
    <xdr:ext cx="552450" cy="552450"/>
    <xdr:pic>
      <xdr:nvPicPr>
        <xdr:cNvPr id="78" name="image12.png">
          <a:extLst>
            <a:ext uri="{FF2B5EF4-FFF2-40B4-BE49-F238E27FC236}">
              <a16:creationId xmlns:a16="http://schemas.microsoft.com/office/drawing/2014/main" id="{ED47CD23-B88E-4848-8186-5E564D1B44E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35887025"/>
          <a:ext cx="552450" cy="552450"/>
        </a:xfrm>
        <a:prstGeom prst="rect">
          <a:avLst/>
        </a:prstGeom>
        <a:noFill/>
      </xdr:spPr>
    </xdr:pic>
    <xdr:clientData fLocksWithSheet="0"/>
  </xdr:oneCellAnchor>
  <xdr:oneCellAnchor>
    <xdr:from>
      <xdr:col>2</xdr:col>
      <xdr:colOff>52387</xdr:colOff>
      <xdr:row>26</xdr:row>
      <xdr:rowOff>63500</xdr:rowOff>
    </xdr:from>
    <xdr:ext cx="552450" cy="552450"/>
    <xdr:pic>
      <xdr:nvPicPr>
        <xdr:cNvPr id="79" name="image12.png">
          <a:extLst>
            <a:ext uri="{FF2B5EF4-FFF2-40B4-BE49-F238E27FC236}">
              <a16:creationId xmlns:a16="http://schemas.microsoft.com/office/drawing/2014/main" id="{EB9F296A-4045-455D-B89A-93BFDE971D69}"/>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37363400"/>
          <a:ext cx="552450" cy="552450"/>
        </a:xfrm>
        <a:prstGeom prst="rect">
          <a:avLst/>
        </a:prstGeom>
        <a:noFill/>
      </xdr:spPr>
    </xdr:pic>
    <xdr:clientData fLocksWithSheet="0"/>
  </xdr:oneCellAnchor>
  <xdr:oneCellAnchor>
    <xdr:from>
      <xdr:col>2</xdr:col>
      <xdr:colOff>52387</xdr:colOff>
      <xdr:row>27</xdr:row>
      <xdr:rowOff>63500</xdr:rowOff>
    </xdr:from>
    <xdr:ext cx="552450" cy="552450"/>
    <xdr:pic>
      <xdr:nvPicPr>
        <xdr:cNvPr id="80" name="image12.png">
          <a:extLst>
            <a:ext uri="{FF2B5EF4-FFF2-40B4-BE49-F238E27FC236}">
              <a16:creationId xmlns:a16="http://schemas.microsoft.com/office/drawing/2014/main" id="{812687F7-FF42-47AF-83F2-BBBCD756496F}"/>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38839775"/>
          <a:ext cx="552450" cy="552450"/>
        </a:xfrm>
        <a:prstGeom prst="rect">
          <a:avLst/>
        </a:prstGeom>
        <a:noFill/>
      </xdr:spPr>
    </xdr:pic>
    <xdr:clientData fLocksWithSheet="0"/>
  </xdr:oneCellAnchor>
  <xdr:oneCellAnchor>
    <xdr:from>
      <xdr:col>2</xdr:col>
      <xdr:colOff>52387</xdr:colOff>
      <xdr:row>36</xdr:row>
      <xdr:rowOff>113220</xdr:rowOff>
    </xdr:from>
    <xdr:ext cx="552450" cy="453009"/>
    <xdr:pic>
      <xdr:nvPicPr>
        <xdr:cNvPr id="81" name="image12.png">
          <a:extLst>
            <a:ext uri="{FF2B5EF4-FFF2-40B4-BE49-F238E27FC236}">
              <a16:creationId xmlns:a16="http://schemas.microsoft.com/office/drawing/2014/main" id="{71A0EBEA-4BA3-4D22-9433-556F7354FF6E}"/>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900362" y="52176870"/>
          <a:ext cx="552450" cy="453009"/>
        </a:xfrm>
        <a:prstGeom prst="rect">
          <a:avLst/>
        </a:prstGeom>
        <a:noFill/>
      </xdr:spPr>
    </xdr:pic>
    <xdr:clientData fLocksWithSheet="0"/>
  </xdr:oneCellAnchor>
  <xdr:oneCellAnchor>
    <xdr:from>
      <xdr:col>2</xdr:col>
      <xdr:colOff>52387</xdr:colOff>
      <xdr:row>37</xdr:row>
      <xdr:rowOff>113220</xdr:rowOff>
    </xdr:from>
    <xdr:ext cx="552450" cy="453009"/>
    <xdr:pic>
      <xdr:nvPicPr>
        <xdr:cNvPr id="82" name="image12.png">
          <a:extLst>
            <a:ext uri="{FF2B5EF4-FFF2-40B4-BE49-F238E27FC236}">
              <a16:creationId xmlns:a16="http://schemas.microsoft.com/office/drawing/2014/main" id="{F640C636-733B-4971-9290-BD954AE4C41A}"/>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900362" y="53653245"/>
          <a:ext cx="552450" cy="453009"/>
        </a:xfrm>
        <a:prstGeom prst="rect">
          <a:avLst/>
        </a:prstGeom>
        <a:noFill/>
      </xdr:spPr>
    </xdr:pic>
    <xdr:clientData fLocksWithSheet="0"/>
  </xdr:oneCellAnchor>
  <xdr:oneCellAnchor>
    <xdr:from>
      <xdr:col>2</xdr:col>
      <xdr:colOff>52387</xdr:colOff>
      <xdr:row>38</xdr:row>
      <xdr:rowOff>113220</xdr:rowOff>
    </xdr:from>
    <xdr:ext cx="552450" cy="453009"/>
    <xdr:pic>
      <xdr:nvPicPr>
        <xdr:cNvPr id="83" name="image12.png">
          <a:extLst>
            <a:ext uri="{FF2B5EF4-FFF2-40B4-BE49-F238E27FC236}">
              <a16:creationId xmlns:a16="http://schemas.microsoft.com/office/drawing/2014/main" id="{FB56160E-75E6-43FE-A5EF-976ADCA31562}"/>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900362" y="55129620"/>
          <a:ext cx="552450" cy="453009"/>
        </a:xfrm>
        <a:prstGeom prst="rect">
          <a:avLst/>
        </a:prstGeom>
        <a:noFill/>
      </xdr:spPr>
    </xdr:pic>
    <xdr:clientData fLocksWithSheet="0"/>
  </xdr:oneCellAnchor>
  <xdr:oneCellAnchor>
    <xdr:from>
      <xdr:col>2</xdr:col>
      <xdr:colOff>52387</xdr:colOff>
      <xdr:row>39</xdr:row>
      <xdr:rowOff>113220</xdr:rowOff>
    </xdr:from>
    <xdr:ext cx="552450" cy="453009"/>
    <xdr:pic>
      <xdr:nvPicPr>
        <xdr:cNvPr id="84" name="image12.png">
          <a:extLst>
            <a:ext uri="{FF2B5EF4-FFF2-40B4-BE49-F238E27FC236}">
              <a16:creationId xmlns:a16="http://schemas.microsoft.com/office/drawing/2014/main" id="{20326550-E83C-405F-BD2C-37442C75B644}"/>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900362" y="56605995"/>
          <a:ext cx="552450" cy="453009"/>
        </a:xfrm>
        <a:prstGeom prst="rect">
          <a:avLst/>
        </a:prstGeom>
        <a:noFill/>
      </xdr:spPr>
    </xdr:pic>
    <xdr:clientData fLocksWithSheet="0"/>
  </xdr:oneCellAnchor>
  <xdr:oneCellAnchor>
    <xdr:from>
      <xdr:col>2</xdr:col>
      <xdr:colOff>52387</xdr:colOff>
      <xdr:row>40</xdr:row>
      <xdr:rowOff>113220</xdr:rowOff>
    </xdr:from>
    <xdr:ext cx="552450" cy="453009"/>
    <xdr:pic>
      <xdr:nvPicPr>
        <xdr:cNvPr id="85" name="image12.png">
          <a:extLst>
            <a:ext uri="{FF2B5EF4-FFF2-40B4-BE49-F238E27FC236}">
              <a16:creationId xmlns:a16="http://schemas.microsoft.com/office/drawing/2014/main" id="{0266DEDF-2096-456F-8A43-C173B9D8FF9C}"/>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900362" y="58082370"/>
          <a:ext cx="552450" cy="453009"/>
        </a:xfrm>
        <a:prstGeom prst="rect">
          <a:avLst/>
        </a:prstGeom>
        <a:noFill/>
      </xdr:spPr>
    </xdr:pic>
    <xdr:clientData fLocksWithSheet="0"/>
  </xdr:oneCellAnchor>
  <xdr:oneCellAnchor>
    <xdr:from>
      <xdr:col>2</xdr:col>
      <xdr:colOff>52387</xdr:colOff>
      <xdr:row>41</xdr:row>
      <xdr:rowOff>113220</xdr:rowOff>
    </xdr:from>
    <xdr:ext cx="552450" cy="453009"/>
    <xdr:pic>
      <xdr:nvPicPr>
        <xdr:cNvPr id="86" name="image12.png">
          <a:extLst>
            <a:ext uri="{FF2B5EF4-FFF2-40B4-BE49-F238E27FC236}">
              <a16:creationId xmlns:a16="http://schemas.microsoft.com/office/drawing/2014/main" id="{7690CC1F-7B81-41BF-BB8D-C3EEAF87EE86}"/>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900362" y="59558745"/>
          <a:ext cx="552450" cy="453009"/>
        </a:xfrm>
        <a:prstGeom prst="rect">
          <a:avLst/>
        </a:prstGeom>
        <a:noFill/>
      </xdr:spPr>
    </xdr:pic>
    <xdr:clientData fLocksWithSheet="0"/>
  </xdr:oneCellAnchor>
  <xdr:oneCellAnchor>
    <xdr:from>
      <xdr:col>2</xdr:col>
      <xdr:colOff>52387</xdr:colOff>
      <xdr:row>42</xdr:row>
      <xdr:rowOff>63500</xdr:rowOff>
    </xdr:from>
    <xdr:ext cx="552450" cy="552450"/>
    <xdr:pic>
      <xdr:nvPicPr>
        <xdr:cNvPr id="130" name="image12.png">
          <a:extLst>
            <a:ext uri="{FF2B5EF4-FFF2-40B4-BE49-F238E27FC236}">
              <a16:creationId xmlns:a16="http://schemas.microsoft.com/office/drawing/2014/main" id="{202E6B04-9BFD-49A1-A9BE-FC86ACB39182}"/>
            </a:ext>
          </a:extLst>
        </xdr:cNvPr>
        <xdr:cNvPicPr preferRelativeResize="0"/>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2900362" y="60985400"/>
          <a:ext cx="552450" cy="552450"/>
        </a:xfrm>
        <a:prstGeom prst="rect">
          <a:avLst/>
        </a:prstGeom>
        <a:noFill/>
      </xdr:spPr>
    </xdr:pic>
    <xdr:clientData fLocksWithSheet="0"/>
  </xdr:oneCellAnchor>
  <xdr:oneCellAnchor>
    <xdr:from>
      <xdr:col>2</xdr:col>
      <xdr:colOff>52387</xdr:colOff>
      <xdr:row>43</xdr:row>
      <xdr:rowOff>63500</xdr:rowOff>
    </xdr:from>
    <xdr:ext cx="552450" cy="552450"/>
    <xdr:pic>
      <xdr:nvPicPr>
        <xdr:cNvPr id="131" name="image12.png">
          <a:extLst>
            <a:ext uri="{FF2B5EF4-FFF2-40B4-BE49-F238E27FC236}">
              <a16:creationId xmlns:a16="http://schemas.microsoft.com/office/drawing/2014/main" id="{43EBAA80-9A2B-4E18-BFFD-E55F90D8DA0A}"/>
            </a:ext>
          </a:extLst>
        </xdr:cNvPr>
        <xdr:cNvPicPr preferRelativeResize="0"/>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2900362" y="62461775"/>
          <a:ext cx="552450" cy="552450"/>
        </a:xfrm>
        <a:prstGeom prst="rect">
          <a:avLst/>
        </a:prstGeom>
        <a:noFill/>
      </xdr:spPr>
    </xdr:pic>
    <xdr:clientData fLocksWithSheet="0"/>
  </xdr:oneCellAnchor>
  <xdr:oneCellAnchor>
    <xdr:from>
      <xdr:col>2</xdr:col>
      <xdr:colOff>52387</xdr:colOff>
      <xdr:row>44</xdr:row>
      <xdr:rowOff>63500</xdr:rowOff>
    </xdr:from>
    <xdr:ext cx="552450" cy="552450"/>
    <xdr:pic>
      <xdr:nvPicPr>
        <xdr:cNvPr id="132" name="image12.png">
          <a:extLst>
            <a:ext uri="{FF2B5EF4-FFF2-40B4-BE49-F238E27FC236}">
              <a16:creationId xmlns:a16="http://schemas.microsoft.com/office/drawing/2014/main" id="{88BC1404-9C9D-4E91-BC98-959A144BD8D7}"/>
            </a:ext>
          </a:extLst>
        </xdr:cNvPr>
        <xdr:cNvPicPr preferRelativeResize="0"/>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2900362" y="63938150"/>
          <a:ext cx="552450" cy="552450"/>
        </a:xfrm>
        <a:prstGeom prst="rect">
          <a:avLst/>
        </a:prstGeom>
        <a:noFill/>
      </xdr:spPr>
    </xdr:pic>
    <xdr:clientData fLocksWithSheet="0"/>
  </xdr:oneCellAnchor>
  <xdr:oneCellAnchor>
    <xdr:from>
      <xdr:col>2</xdr:col>
      <xdr:colOff>63500</xdr:colOff>
      <xdr:row>45</xdr:row>
      <xdr:rowOff>76200</xdr:rowOff>
    </xdr:from>
    <xdr:ext cx="552450" cy="552450"/>
    <xdr:pic>
      <xdr:nvPicPr>
        <xdr:cNvPr id="133" name="image12.png">
          <a:extLst>
            <a:ext uri="{FF2B5EF4-FFF2-40B4-BE49-F238E27FC236}">
              <a16:creationId xmlns:a16="http://schemas.microsoft.com/office/drawing/2014/main" id="{52E1420E-C1E1-4522-B24F-97F49795DC5A}"/>
            </a:ext>
          </a:extLst>
        </xdr:cNvPr>
        <xdr:cNvPicPr preferRelativeResize="0"/>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2911475" y="65427225"/>
          <a:ext cx="552450" cy="552450"/>
        </a:xfrm>
        <a:prstGeom prst="rect">
          <a:avLst/>
        </a:prstGeom>
        <a:noFill/>
      </xdr:spPr>
    </xdr:pic>
    <xdr:clientData fLocksWithSheet="0"/>
  </xdr:oneCellAnchor>
  <xdr:oneCellAnchor>
    <xdr:from>
      <xdr:col>2</xdr:col>
      <xdr:colOff>63500</xdr:colOff>
      <xdr:row>46</xdr:row>
      <xdr:rowOff>101600</xdr:rowOff>
    </xdr:from>
    <xdr:ext cx="552450" cy="552450"/>
    <xdr:pic>
      <xdr:nvPicPr>
        <xdr:cNvPr id="134" name="image12.png">
          <a:extLst>
            <a:ext uri="{FF2B5EF4-FFF2-40B4-BE49-F238E27FC236}">
              <a16:creationId xmlns:a16="http://schemas.microsoft.com/office/drawing/2014/main" id="{8300BFF5-CC6C-4145-8229-36733E9C573A}"/>
            </a:ext>
          </a:extLst>
        </xdr:cNvPr>
        <xdr:cNvPicPr preferRelativeResize="0"/>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2911475" y="66929000"/>
          <a:ext cx="552450" cy="5524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1467529</xdr:colOff>
      <xdr:row>2</xdr:row>
      <xdr:rowOff>239486</xdr:rowOff>
    </xdr:from>
    <xdr:ext cx="552450" cy="552450"/>
    <xdr:pic>
      <xdr:nvPicPr>
        <xdr:cNvPr id="54" name="image12.png">
          <a:extLst>
            <a:ext uri="{FF2B5EF4-FFF2-40B4-BE49-F238E27FC236}">
              <a16:creationId xmlns:a16="http://schemas.microsoft.com/office/drawing/2014/main" id="{0DD97FDD-346D-5645-AC44-BA2698404AA9}"/>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2</xdr:col>
      <xdr:colOff>52387</xdr:colOff>
      <xdr:row>10</xdr:row>
      <xdr:rowOff>63500</xdr:rowOff>
    </xdr:from>
    <xdr:ext cx="552450" cy="552450"/>
    <xdr:pic>
      <xdr:nvPicPr>
        <xdr:cNvPr id="60" name="image12.png">
          <a:extLst>
            <a:ext uri="{FF2B5EF4-FFF2-40B4-BE49-F238E27FC236}">
              <a16:creationId xmlns:a16="http://schemas.microsoft.com/office/drawing/2014/main" id="{105ACA45-AEA2-BE45-A871-8CC37F4BF511}"/>
            </a:ext>
          </a:extLst>
        </xdr:cNvPr>
        <xdr:cNvPicPr preferRelativeResize="0"/>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303587" y="13703300"/>
          <a:ext cx="552450" cy="552450"/>
        </a:xfrm>
        <a:prstGeom prst="rect">
          <a:avLst/>
        </a:prstGeom>
        <a:noFill/>
      </xdr:spPr>
    </xdr:pic>
    <xdr:clientData fLocksWithSheet="0"/>
  </xdr:oneCellAnchor>
  <xdr:oneCellAnchor>
    <xdr:from>
      <xdr:col>2</xdr:col>
      <xdr:colOff>52387</xdr:colOff>
      <xdr:row>12</xdr:row>
      <xdr:rowOff>63500</xdr:rowOff>
    </xdr:from>
    <xdr:ext cx="552450" cy="552450"/>
    <xdr:pic>
      <xdr:nvPicPr>
        <xdr:cNvPr id="62" name="image12.png">
          <a:extLst>
            <a:ext uri="{FF2B5EF4-FFF2-40B4-BE49-F238E27FC236}">
              <a16:creationId xmlns:a16="http://schemas.microsoft.com/office/drawing/2014/main" id="{EBD35CF2-D014-2D46-88C8-64A4535CEF73}"/>
            </a:ext>
          </a:extLst>
        </xdr:cNvPr>
        <xdr:cNvPicPr preferRelativeResize="0"/>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3303587" y="16649700"/>
          <a:ext cx="552450" cy="552450"/>
        </a:xfrm>
        <a:prstGeom prst="rect">
          <a:avLst/>
        </a:prstGeom>
        <a:noFill/>
      </xdr:spPr>
    </xdr:pic>
    <xdr:clientData fLocksWithSheet="0"/>
  </xdr:oneCellAnchor>
  <xdr:oneCellAnchor>
    <xdr:from>
      <xdr:col>2</xdr:col>
      <xdr:colOff>52387</xdr:colOff>
      <xdr:row>15</xdr:row>
      <xdr:rowOff>63500</xdr:rowOff>
    </xdr:from>
    <xdr:ext cx="552450" cy="552450"/>
    <xdr:pic>
      <xdr:nvPicPr>
        <xdr:cNvPr id="65" name="image12.png">
          <a:extLst>
            <a:ext uri="{FF2B5EF4-FFF2-40B4-BE49-F238E27FC236}">
              <a16:creationId xmlns:a16="http://schemas.microsoft.com/office/drawing/2014/main" id="{EDC41F96-10FF-4A46-A377-4520AB2323AA}"/>
            </a:ext>
          </a:extLst>
        </xdr:cNvPr>
        <xdr:cNvPicPr preferRelativeResize="0"/>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3303587" y="21069300"/>
          <a:ext cx="552450" cy="552450"/>
        </a:xfrm>
        <a:prstGeom prst="rect">
          <a:avLst/>
        </a:prstGeom>
        <a:noFill/>
      </xdr:spPr>
    </xdr:pic>
    <xdr:clientData fLocksWithSheet="0"/>
  </xdr:oneCellAnchor>
  <xdr:oneCellAnchor>
    <xdr:from>
      <xdr:col>2</xdr:col>
      <xdr:colOff>52387</xdr:colOff>
      <xdr:row>19</xdr:row>
      <xdr:rowOff>63500</xdr:rowOff>
    </xdr:from>
    <xdr:ext cx="552450" cy="552450"/>
    <xdr:pic>
      <xdr:nvPicPr>
        <xdr:cNvPr id="69" name="image12.png">
          <a:extLst>
            <a:ext uri="{FF2B5EF4-FFF2-40B4-BE49-F238E27FC236}">
              <a16:creationId xmlns:a16="http://schemas.microsoft.com/office/drawing/2014/main" id="{C1F78003-CF26-A447-8729-49469A9AB037}"/>
            </a:ext>
          </a:extLst>
        </xdr:cNvPr>
        <xdr:cNvPicPr preferRelativeResize="0"/>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3303587" y="26962100"/>
          <a:ext cx="552450" cy="552450"/>
        </a:xfrm>
        <a:prstGeom prst="rect">
          <a:avLst/>
        </a:prstGeom>
        <a:noFill/>
      </xdr:spPr>
    </xdr:pic>
    <xdr:clientData fLocksWithSheet="0"/>
  </xdr:oneCellAnchor>
  <xdr:oneCellAnchor>
    <xdr:from>
      <xdr:col>2</xdr:col>
      <xdr:colOff>50800</xdr:colOff>
      <xdr:row>3</xdr:row>
      <xdr:rowOff>38100</xdr:rowOff>
    </xdr:from>
    <xdr:ext cx="552450" cy="552450"/>
    <xdr:pic>
      <xdr:nvPicPr>
        <xdr:cNvPr id="157" name="image12.png">
          <a:extLst>
            <a:ext uri="{FF2B5EF4-FFF2-40B4-BE49-F238E27FC236}">
              <a16:creationId xmlns:a16="http://schemas.microsoft.com/office/drawing/2014/main" id="{94E23983-C774-154A-962D-14DE84D42DD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2000" y="3365500"/>
          <a:ext cx="552450" cy="552450"/>
        </a:xfrm>
        <a:prstGeom prst="rect">
          <a:avLst/>
        </a:prstGeom>
        <a:noFill/>
      </xdr:spPr>
    </xdr:pic>
    <xdr:clientData fLocksWithSheet="0"/>
  </xdr:oneCellAnchor>
  <xdr:oneCellAnchor>
    <xdr:from>
      <xdr:col>2</xdr:col>
      <xdr:colOff>38100</xdr:colOff>
      <xdr:row>4</xdr:row>
      <xdr:rowOff>76200</xdr:rowOff>
    </xdr:from>
    <xdr:ext cx="552450" cy="552450"/>
    <xdr:pic>
      <xdr:nvPicPr>
        <xdr:cNvPr id="158" name="image12.png">
          <a:extLst>
            <a:ext uri="{FF2B5EF4-FFF2-40B4-BE49-F238E27FC236}">
              <a16:creationId xmlns:a16="http://schemas.microsoft.com/office/drawing/2014/main" id="{348C3B7D-9EEC-B64A-8489-93D6F27BDC43}"/>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289300" y="4876800"/>
          <a:ext cx="552450" cy="552450"/>
        </a:xfrm>
        <a:prstGeom prst="rect">
          <a:avLst/>
        </a:prstGeom>
        <a:noFill/>
      </xdr:spPr>
    </xdr:pic>
    <xdr:clientData fLocksWithSheet="0"/>
  </xdr:oneCellAnchor>
  <xdr:oneCellAnchor>
    <xdr:from>
      <xdr:col>2</xdr:col>
      <xdr:colOff>76200</xdr:colOff>
      <xdr:row>5</xdr:row>
      <xdr:rowOff>63500</xdr:rowOff>
    </xdr:from>
    <xdr:ext cx="552450" cy="552450"/>
    <xdr:pic>
      <xdr:nvPicPr>
        <xdr:cNvPr id="159" name="image12.png">
          <a:extLst>
            <a:ext uri="{FF2B5EF4-FFF2-40B4-BE49-F238E27FC236}">
              <a16:creationId xmlns:a16="http://schemas.microsoft.com/office/drawing/2014/main" id="{3E0C4FFD-3C18-1A47-9381-5F8938FA9C78}"/>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27400" y="6337300"/>
          <a:ext cx="552450" cy="552450"/>
        </a:xfrm>
        <a:prstGeom prst="rect">
          <a:avLst/>
        </a:prstGeom>
        <a:noFill/>
      </xdr:spPr>
    </xdr:pic>
    <xdr:clientData fLocksWithSheet="0"/>
  </xdr:oneCellAnchor>
  <xdr:oneCellAnchor>
    <xdr:from>
      <xdr:col>2</xdr:col>
      <xdr:colOff>76200</xdr:colOff>
      <xdr:row>6</xdr:row>
      <xdr:rowOff>76200</xdr:rowOff>
    </xdr:from>
    <xdr:ext cx="552450" cy="552450"/>
    <xdr:pic>
      <xdr:nvPicPr>
        <xdr:cNvPr id="160" name="image12.png">
          <a:extLst>
            <a:ext uri="{FF2B5EF4-FFF2-40B4-BE49-F238E27FC236}">
              <a16:creationId xmlns:a16="http://schemas.microsoft.com/office/drawing/2014/main" id="{5AD8CEAE-65E0-2D4E-8B65-D90D4C3EE5E7}"/>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27400" y="7823200"/>
          <a:ext cx="552450" cy="552450"/>
        </a:xfrm>
        <a:prstGeom prst="rect">
          <a:avLst/>
        </a:prstGeom>
        <a:noFill/>
      </xdr:spPr>
    </xdr:pic>
    <xdr:clientData fLocksWithSheet="0"/>
  </xdr:oneCellAnchor>
  <xdr:oneCellAnchor>
    <xdr:from>
      <xdr:col>2</xdr:col>
      <xdr:colOff>76200</xdr:colOff>
      <xdr:row>7</xdr:row>
      <xdr:rowOff>63500</xdr:rowOff>
    </xdr:from>
    <xdr:ext cx="552450" cy="552450"/>
    <xdr:pic>
      <xdr:nvPicPr>
        <xdr:cNvPr id="161" name="image12.png">
          <a:extLst>
            <a:ext uri="{FF2B5EF4-FFF2-40B4-BE49-F238E27FC236}">
              <a16:creationId xmlns:a16="http://schemas.microsoft.com/office/drawing/2014/main" id="{2F15CEBF-E371-B84B-8D6F-FAF7D27C95A5}"/>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27400" y="9283700"/>
          <a:ext cx="552450" cy="552450"/>
        </a:xfrm>
        <a:prstGeom prst="rect">
          <a:avLst/>
        </a:prstGeom>
        <a:noFill/>
      </xdr:spPr>
    </xdr:pic>
    <xdr:clientData fLocksWithSheet="0"/>
  </xdr:oneCellAnchor>
  <xdr:oneCellAnchor>
    <xdr:from>
      <xdr:col>2</xdr:col>
      <xdr:colOff>76200</xdr:colOff>
      <xdr:row>8</xdr:row>
      <xdr:rowOff>76200</xdr:rowOff>
    </xdr:from>
    <xdr:ext cx="552450" cy="552450"/>
    <xdr:pic>
      <xdr:nvPicPr>
        <xdr:cNvPr id="162" name="image12.png">
          <a:extLst>
            <a:ext uri="{FF2B5EF4-FFF2-40B4-BE49-F238E27FC236}">
              <a16:creationId xmlns:a16="http://schemas.microsoft.com/office/drawing/2014/main" id="{B7B4F7D6-CF1A-684C-A853-A69B2730FD77}"/>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27400" y="10769600"/>
          <a:ext cx="552450" cy="552450"/>
        </a:xfrm>
        <a:prstGeom prst="rect">
          <a:avLst/>
        </a:prstGeom>
        <a:noFill/>
      </xdr:spPr>
    </xdr:pic>
    <xdr:clientData fLocksWithSheet="0"/>
  </xdr:oneCellAnchor>
  <xdr:oneCellAnchor>
    <xdr:from>
      <xdr:col>2</xdr:col>
      <xdr:colOff>76200</xdr:colOff>
      <xdr:row>9</xdr:row>
      <xdr:rowOff>50800</xdr:rowOff>
    </xdr:from>
    <xdr:ext cx="552450" cy="552450"/>
    <xdr:pic>
      <xdr:nvPicPr>
        <xdr:cNvPr id="163" name="image12.png">
          <a:extLst>
            <a:ext uri="{FF2B5EF4-FFF2-40B4-BE49-F238E27FC236}">
              <a16:creationId xmlns:a16="http://schemas.microsoft.com/office/drawing/2014/main" id="{A7D5B3F3-7BBC-5F43-8579-9A4F90424AC6}"/>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27400" y="12217400"/>
          <a:ext cx="552450" cy="552450"/>
        </a:xfrm>
        <a:prstGeom prst="rect">
          <a:avLst/>
        </a:prstGeom>
        <a:noFill/>
      </xdr:spPr>
    </xdr:pic>
    <xdr:clientData fLocksWithSheet="0"/>
  </xdr:oneCellAnchor>
  <xdr:oneCellAnchor>
    <xdr:from>
      <xdr:col>2</xdr:col>
      <xdr:colOff>38100</xdr:colOff>
      <xdr:row>11</xdr:row>
      <xdr:rowOff>38100</xdr:rowOff>
    </xdr:from>
    <xdr:ext cx="552450" cy="552450"/>
    <xdr:pic>
      <xdr:nvPicPr>
        <xdr:cNvPr id="2" name="image12.png">
          <a:extLst>
            <a:ext uri="{FF2B5EF4-FFF2-40B4-BE49-F238E27FC236}">
              <a16:creationId xmlns:a16="http://schemas.microsoft.com/office/drawing/2014/main" id="{4EC93862-DD2E-D246-98FE-8FA139786CCE}"/>
            </a:ext>
          </a:extLst>
        </xdr:cNvPr>
        <xdr:cNvPicPr preferRelativeResize="0"/>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289300" y="15151100"/>
          <a:ext cx="552450" cy="552450"/>
        </a:xfrm>
        <a:prstGeom prst="rect">
          <a:avLst/>
        </a:prstGeom>
        <a:noFill/>
      </xdr:spPr>
    </xdr:pic>
    <xdr:clientData fLocksWithSheet="0"/>
  </xdr:oneCellAnchor>
  <xdr:oneCellAnchor>
    <xdr:from>
      <xdr:col>2</xdr:col>
      <xdr:colOff>25400</xdr:colOff>
      <xdr:row>13</xdr:row>
      <xdr:rowOff>38100</xdr:rowOff>
    </xdr:from>
    <xdr:ext cx="552450" cy="552450"/>
    <xdr:pic>
      <xdr:nvPicPr>
        <xdr:cNvPr id="3" name="image12.png">
          <a:extLst>
            <a:ext uri="{FF2B5EF4-FFF2-40B4-BE49-F238E27FC236}">
              <a16:creationId xmlns:a16="http://schemas.microsoft.com/office/drawing/2014/main" id="{BA6847D2-7A42-794D-903A-028EE64AFFD5}"/>
            </a:ext>
          </a:extLst>
        </xdr:cNvPr>
        <xdr:cNvPicPr preferRelativeResize="0"/>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3276600" y="18097500"/>
          <a:ext cx="552450" cy="552450"/>
        </a:xfrm>
        <a:prstGeom prst="rect">
          <a:avLst/>
        </a:prstGeom>
        <a:noFill/>
      </xdr:spPr>
    </xdr:pic>
    <xdr:clientData fLocksWithSheet="0"/>
  </xdr:oneCellAnchor>
  <xdr:oneCellAnchor>
    <xdr:from>
      <xdr:col>2</xdr:col>
      <xdr:colOff>38100</xdr:colOff>
      <xdr:row>14</xdr:row>
      <xdr:rowOff>25400</xdr:rowOff>
    </xdr:from>
    <xdr:ext cx="552450" cy="552450"/>
    <xdr:pic>
      <xdr:nvPicPr>
        <xdr:cNvPr id="4" name="image12.png">
          <a:extLst>
            <a:ext uri="{FF2B5EF4-FFF2-40B4-BE49-F238E27FC236}">
              <a16:creationId xmlns:a16="http://schemas.microsoft.com/office/drawing/2014/main" id="{85ACF373-2440-BA43-BDA3-03F762929D90}"/>
            </a:ext>
          </a:extLst>
        </xdr:cNvPr>
        <xdr:cNvPicPr preferRelativeResize="0"/>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3289300" y="19558000"/>
          <a:ext cx="552450" cy="552450"/>
        </a:xfrm>
        <a:prstGeom prst="rect">
          <a:avLst/>
        </a:prstGeom>
        <a:noFill/>
      </xdr:spPr>
    </xdr:pic>
    <xdr:clientData fLocksWithSheet="0"/>
  </xdr:oneCellAnchor>
  <xdr:oneCellAnchor>
    <xdr:from>
      <xdr:col>2</xdr:col>
      <xdr:colOff>38100</xdr:colOff>
      <xdr:row>16</xdr:row>
      <xdr:rowOff>50800</xdr:rowOff>
    </xdr:from>
    <xdr:ext cx="552450" cy="552450"/>
    <xdr:pic>
      <xdr:nvPicPr>
        <xdr:cNvPr id="5" name="image12.png">
          <a:extLst>
            <a:ext uri="{FF2B5EF4-FFF2-40B4-BE49-F238E27FC236}">
              <a16:creationId xmlns:a16="http://schemas.microsoft.com/office/drawing/2014/main" id="{E02BBE90-4368-BE45-895E-AE9F070FF720}"/>
            </a:ext>
          </a:extLst>
        </xdr:cNvPr>
        <xdr:cNvPicPr preferRelativeResize="0"/>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3289300" y="22529800"/>
          <a:ext cx="552450" cy="552450"/>
        </a:xfrm>
        <a:prstGeom prst="rect">
          <a:avLst/>
        </a:prstGeom>
        <a:noFill/>
      </xdr:spPr>
    </xdr:pic>
    <xdr:clientData fLocksWithSheet="0"/>
  </xdr:oneCellAnchor>
  <xdr:oneCellAnchor>
    <xdr:from>
      <xdr:col>2</xdr:col>
      <xdr:colOff>63500</xdr:colOff>
      <xdr:row>17</xdr:row>
      <xdr:rowOff>38100</xdr:rowOff>
    </xdr:from>
    <xdr:ext cx="552450" cy="552450"/>
    <xdr:pic>
      <xdr:nvPicPr>
        <xdr:cNvPr id="6" name="image12.png">
          <a:extLst>
            <a:ext uri="{FF2B5EF4-FFF2-40B4-BE49-F238E27FC236}">
              <a16:creationId xmlns:a16="http://schemas.microsoft.com/office/drawing/2014/main" id="{936C7B4F-E20F-D344-89F9-B27DC82BA6E2}"/>
            </a:ext>
          </a:extLst>
        </xdr:cNvPr>
        <xdr:cNvPicPr preferRelativeResize="0"/>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3314700" y="23990300"/>
          <a:ext cx="552450" cy="552450"/>
        </a:xfrm>
        <a:prstGeom prst="rect">
          <a:avLst/>
        </a:prstGeom>
        <a:noFill/>
      </xdr:spPr>
    </xdr:pic>
    <xdr:clientData fLocksWithSheet="0"/>
  </xdr:oneCellAnchor>
  <xdr:oneCellAnchor>
    <xdr:from>
      <xdr:col>2</xdr:col>
      <xdr:colOff>38100</xdr:colOff>
      <xdr:row>18</xdr:row>
      <xdr:rowOff>50800</xdr:rowOff>
    </xdr:from>
    <xdr:ext cx="552450" cy="552450"/>
    <xdr:pic>
      <xdr:nvPicPr>
        <xdr:cNvPr id="7" name="image12.png">
          <a:extLst>
            <a:ext uri="{FF2B5EF4-FFF2-40B4-BE49-F238E27FC236}">
              <a16:creationId xmlns:a16="http://schemas.microsoft.com/office/drawing/2014/main" id="{551ABC38-A831-DF44-AB92-693A2D8A65B7}"/>
            </a:ext>
          </a:extLst>
        </xdr:cNvPr>
        <xdr:cNvPicPr preferRelativeResize="0"/>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3289300" y="25476200"/>
          <a:ext cx="552450" cy="552450"/>
        </a:xfrm>
        <a:prstGeom prst="rect">
          <a:avLst/>
        </a:prstGeom>
        <a:noFill/>
      </xdr:spPr>
    </xdr:pic>
    <xdr:clientData fLocksWithSheet="0"/>
  </xdr:oneCellAnchor>
  <xdr:oneCellAnchor>
    <xdr:from>
      <xdr:col>2</xdr:col>
      <xdr:colOff>50800</xdr:colOff>
      <xdr:row>20</xdr:row>
      <xdr:rowOff>38100</xdr:rowOff>
    </xdr:from>
    <xdr:ext cx="552450" cy="552450"/>
    <xdr:pic>
      <xdr:nvPicPr>
        <xdr:cNvPr id="8" name="image12.png">
          <a:extLst>
            <a:ext uri="{FF2B5EF4-FFF2-40B4-BE49-F238E27FC236}">
              <a16:creationId xmlns:a16="http://schemas.microsoft.com/office/drawing/2014/main" id="{3B1ACBC8-8714-0C4F-AF7D-EB4A052756B8}"/>
            </a:ext>
          </a:extLst>
        </xdr:cNvPr>
        <xdr:cNvPicPr preferRelativeResize="0"/>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3302000" y="28409900"/>
          <a:ext cx="552450" cy="552450"/>
        </a:xfrm>
        <a:prstGeom prst="rect">
          <a:avLst/>
        </a:prstGeom>
        <a:noFill/>
      </xdr:spPr>
    </xdr:pic>
    <xdr:clientData fLocksWithSheet="0"/>
  </xdr:oneCellAnchor>
  <xdr:oneCellAnchor>
    <xdr:from>
      <xdr:col>2</xdr:col>
      <xdr:colOff>50800</xdr:colOff>
      <xdr:row>21</xdr:row>
      <xdr:rowOff>38100</xdr:rowOff>
    </xdr:from>
    <xdr:ext cx="552450" cy="552450"/>
    <xdr:pic>
      <xdr:nvPicPr>
        <xdr:cNvPr id="9" name="image12.png">
          <a:extLst>
            <a:ext uri="{FF2B5EF4-FFF2-40B4-BE49-F238E27FC236}">
              <a16:creationId xmlns:a16="http://schemas.microsoft.com/office/drawing/2014/main" id="{D91B661E-2E9E-3648-947E-EF152D8E6A10}"/>
            </a:ext>
          </a:extLst>
        </xdr:cNvPr>
        <xdr:cNvPicPr preferRelativeResize="0"/>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3302000" y="29883100"/>
          <a:ext cx="552450" cy="552450"/>
        </a:xfrm>
        <a:prstGeom prst="rect">
          <a:avLst/>
        </a:prstGeom>
        <a:noFill/>
      </xdr:spPr>
    </xdr:pic>
    <xdr:clientData fLocksWithSheet="0"/>
  </xdr:oneCellAnchor>
  <xdr:oneCellAnchor>
    <xdr:from>
      <xdr:col>2</xdr:col>
      <xdr:colOff>50800</xdr:colOff>
      <xdr:row>22</xdr:row>
      <xdr:rowOff>38100</xdr:rowOff>
    </xdr:from>
    <xdr:ext cx="552450" cy="552450"/>
    <xdr:pic>
      <xdr:nvPicPr>
        <xdr:cNvPr id="10" name="image12.png">
          <a:extLst>
            <a:ext uri="{FF2B5EF4-FFF2-40B4-BE49-F238E27FC236}">
              <a16:creationId xmlns:a16="http://schemas.microsoft.com/office/drawing/2014/main" id="{DC5D877F-1DD2-9048-B853-F61584159DB8}"/>
            </a:ext>
          </a:extLst>
        </xdr:cNvPr>
        <xdr:cNvPicPr preferRelativeResize="0"/>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3302000" y="31356300"/>
          <a:ext cx="552450" cy="552450"/>
        </a:xfrm>
        <a:prstGeom prst="rect">
          <a:avLst/>
        </a:prstGeom>
        <a:noFill/>
      </xdr:spPr>
    </xdr:pic>
    <xdr:clientData fLocksWithSheet="0"/>
  </xdr:oneCellAnchor>
  <xdr:oneCellAnchor>
    <xdr:from>
      <xdr:col>2</xdr:col>
      <xdr:colOff>50800</xdr:colOff>
      <xdr:row>23</xdr:row>
      <xdr:rowOff>38100</xdr:rowOff>
    </xdr:from>
    <xdr:ext cx="552450" cy="552450"/>
    <xdr:pic>
      <xdr:nvPicPr>
        <xdr:cNvPr id="12" name="image12.png">
          <a:extLst>
            <a:ext uri="{FF2B5EF4-FFF2-40B4-BE49-F238E27FC236}">
              <a16:creationId xmlns:a16="http://schemas.microsoft.com/office/drawing/2014/main" id="{0CDD7AE7-C0C1-5E45-8A6C-C1D470377751}"/>
            </a:ext>
          </a:extLst>
        </xdr:cNvPr>
        <xdr:cNvPicPr preferRelativeResize="0"/>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3302000" y="32829500"/>
          <a:ext cx="552450" cy="552450"/>
        </a:xfrm>
        <a:prstGeom prst="rect">
          <a:avLst/>
        </a:prstGeom>
        <a:noFill/>
      </xdr:spPr>
    </xdr:pic>
    <xdr:clientData fLocksWithSheet="0"/>
  </xdr:oneCellAnchor>
  <xdr:oneCellAnchor>
    <xdr:from>
      <xdr:col>2</xdr:col>
      <xdr:colOff>50800</xdr:colOff>
      <xdr:row>24</xdr:row>
      <xdr:rowOff>38100</xdr:rowOff>
    </xdr:from>
    <xdr:ext cx="552450" cy="552450"/>
    <xdr:pic>
      <xdr:nvPicPr>
        <xdr:cNvPr id="13" name="image12.png">
          <a:extLst>
            <a:ext uri="{FF2B5EF4-FFF2-40B4-BE49-F238E27FC236}">
              <a16:creationId xmlns:a16="http://schemas.microsoft.com/office/drawing/2014/main" id="{DB5FAC65-0017-434A-84D9-F2047DD0C8DC}"/>
            </a:ext>
          </a:extLst>
        </xdr:cNvPr>
        <xdr:cNvPicPr preferRelativeResize="0"/>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3302000" y="34302700"/>
          <a:ext cx="552450" cy="552450"/>
        </a:xfrm>
        <a:prstGeom prst="rect">
          <a:avLst/>
        </a:prstGeom>
        <a:noFill/>
      </xdr:spPr>
    </xdr:pic>
    <xdr:clientData fLocksWithSheet="0"/>
  </xdr:oneCellAnchor>
  <xdr:oneCellAnchor>
    <xdr:from>
      <xdr:col>2</xdr:col>
      <xdr:colOff>50800</xdr:colOff>
      <xdr:row>25</xdr:row>
      <xdr:rowOff>38100</xdr:rowOff>
    </xdr:from>
    <xdr:ext cx="552450" cy="552450"/>
    <xdr:pic>
      <xdr:nvPicPr>
        <xdr:cNvPr id="14" name="image12.png">
          <a:extLst>
            <a:ext uri="{FF2B5EF4-FFF2-40B4-BE49-F238E27FC236}">
              <a16:creationId xmlns:a16="http://schemas.microsoft.com/office/drawing/2014/main" id="{22CBCEDD-2513-9047-A98A-59F7E3EE300E}"/>
            </a:ext>
          </a:extLst>
        </xdr:cNvPr>
        <xdr:cNvPicPr preferRelativeResize="0"/>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3302000" y="35775900"/>
          <a:ext cx="552450" cy="552450"/>
        </a:xfrm>
        <a:prstGeom prst="rect">
          <a:avLst/>
        </a:prstGeom>
        <a:noFill/>
      </xdr:spPr>
    </xdr:pic>
    <xdr:clientData fLocksWithSheet="0"/>
  </xdr:oneCellAnchor>
  <xdr:oneCellAnchor>
    <xdr:from>
      <xdr:col>2</xdr:col>
      <xdr:colOff>50800</xdr:colOff>
      <xdr:row>26</xdr:row>
      <xdr:rowOff>50800</xdr:rowOff>
    </xdr:from>
    <xdr:ext cx="552450" cy="552450"/>
    <xdr:pic>
      <xdr:nvPicPr>
        <xdr:cNvPr id="15" name="image12.png">
          <a:extLst>
            <a:ext uri="{FF2B5EF4-FFF2-40B4-BE49-F238E27FC236}">
              <a16:creationId xmlns:a16="http://schemas.microsoft.com/office/drawing/2014/main" id="{E0AD4A52-EB00-644C-9061-B6BBDC14FBC0}"/>
            </a:ext>
          </a:extLst>
        </xdr:cNvPr>
        <xdr:cNvPicPr preferRelativeResize="0"/>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3302000" y="37261800"/>
          <a:ext cx="552450" cy="552450"/>
        </a:xfrm>
        <a:prstGeom prst="rect">
          <a:avLst/>
        </a:prstGeom>
        <a:noFill/>
      </xdr:spPr>
    </xdr:pic>
    <xdr:clientData fLocksWithSheet="0"/>
  </xdr:oneCellAnchor>
  <xdr:oneCellAnchor>
    <xdr:from>
      <xdr:col>2</xdr:col>
      <xdr:colOff>65087</xdr:colOff>
      <xdr:row>10</xdr:row>
      <xdr:rowOff>76200</xdr:rowOff>
    </xdr:from>
    <xdr:ext cx="552450" cy="552450"/>
    <xdr:pic>
      <xdr:nvPicPr>
        <xdr:cNvPr id="11" name="image12.png">
          <a:extLst>
            <a:ext uri="{FF2B5EF4-FFF2-40B4-BE49-F238E27FC236}">
              <a16:creationId xmlns:a16="http://schemas.microsoft.com/office/drawing/2014/main" id="{755766E8-E4DC-4241-92AA-5C104B30CCC2}"/>
            </a:ext>
          </a:extLst>
        </xdr:cNvPr>
        <xdr:cNvPicPr preferRelativeResize="0"/>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913062" y="15763875"/>
          <a:ext cx="552450" cy="552450"/>
        </a:xfrm>
        <a:prstGeom prst="rect">
          <a:avLst/>
        </a:prstGeom>
        <a:noFill/>
      </xdr:spPr>
    </xdr:pic>
    <xdr:clientData fLocksWithSheet="0"/>
  </xdr:oneCellAnchor>
  <xdr:oneCellAnchor>
    <xdr:from>
      <xdr:col>2</xdr:col>
      <xdr:colOff>77787</xdr:colOff>
      <xdr:row>12</xdr:row>
      <xdr:rowOff>101600</xdr:rowOff>
    </xdr:from>
    <xdr:ext cx="552450" cy="552450"/>
    <xdr:pic>
      <xdr:nvPicPr>
        <xdr:cNvPr id="16" name="image12.png">
          <a:extLst>
            <a:ext uri="{FF2B5EF4-FFF2-40B4-BE49-F238E27FC236}">
              <a16:creationId xmlns:a16="http://schemas.microsoft.com/office/drawing/2014/main" id="{40B450E1-A26D-412B-B6B7-B7F41CF5BD44}"/>
            </a:ext>
          </a:extLst>
        </xdr:cNvPr>
        <xdr:cNvPicPr preferRelativeResize="0"/>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925762" y="18742025"/>
          <a:ext cx="552450" cy="552450"/>
        </a:xfrm>
        <a:prstGeom prst="rect">
          <a:avLst/>
        </a:prstGeom>
        <a:noFill/>
      </xdr:spPr>
    </xdr:pic>
    <xdr:clientData fLocksWithSheet="0"/>
  </xdr:oneCellAnchor>
  <xdr:oneCellAnchor>
    <xdr:from>
      <xdr:col>2</xdr:col>
      <xdr:colOff>65087</xdr:colOff>
      <xdr:row>15</xdr:row>
      <xdr:rowOff>114300</xdr:rowOff>
    </xdr:from>
    <xdr:ext cx="552450" cy="552450"/>
    <xdr:pic>
      <xdr:nvPicPr>
        <xdr:cNvPr id="17" name="image12.png">
          <a:extLst>
            <a:ext uri="{FF2B5EF4-FFF2-40B4-BE49-F238E27FC236}">
              <a16:creationId xmlns:a16="http://schemas.microsoft.com/office/drawing/2014/main" id="{2C21AF9D-7BB6-4B0C-80A5-8A14EDA059C6}"/>
            </a:ext>
          </a:extLst>
        </xdr:cNvPr>
        <xdr:cNvPicPr preferRelativeResize="0"/>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913062" y="23183850"/>
          <a:ext cx="552450" cy="552450"/>
        </a:xfrm>
        <a:prstGeom prst="rect">
          <a:avLst/>
        </a:prstGeom>
        <a:noFill/>
      </xdr:spPr>
    </xdr:pic>
    <xdr:clientData fLocksWithSheet="0"/>
  </xdr:oneCellAnchor>
  <xdr:oneCellAnchor>
    <xdr:from>
      <xdr:col>2</xdr:col>
      <xdr:colOff>39687</xdr:colOff>
      <xdr:row>19</xdr:row>
      <xdr:rowOff>114300</xdr:rowOff>
    </xdr:from>
    <xdr:ext cx="552450" cy="552450"/>
    <xdr:pic>
      <xdr:nvPicPr>
        <xdr:cNvPr id="18" name="image12.png">
          <a:extLst>
            <a:ext uri="{FF2B5EF4-FFF2-40B4-BE49-F238E27FC236}">
              <a16:creationId xmlns:a16="http://schemas.microsoft.com/office/drawing/2014/main" id="{2A49D427-DBD4-4C9C-A616-886E6A1748B5}"/>
            </a:ext>
          </a:extLst>
        </xdr:cNvPr>
        <xdr:cNvPicPr preferRelativeResize="0"/>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887662" y="29089350"/>
          <a:ext cx="552450" cy="552450"/>
        </a:xfrm>
        <a:prstGeom prst="rect">
          <a:avLst/>
        </a:prstGeom>
        <a:noFill/>
      </xdr:spPr>
    </xdr:pic>
    <xdr:clientData fLocksWithSheet="0"/>
  </xdr:oneCellAnchor>
  <xdr:oneCellAnchor>
    <xdr:from>
      <xdr:col>2</xdr:col>
      <xdr:colOff>50800</xdr:colOff>
      <xdr:row>6</xdr:row>
      <xdr:rowOff>50800</xdr:rowOff>
    </xdr:from>
    <xdr:ext cx="552450" cy="552450"/>
    <xdr:pic>
      <xdr:nvPicPr>
        <xdr:cNvPr id="19" name="image12.png">
          <a:extLst>
            <a:ext uri="{FF2B5EF4-FFF2-40B4-BE49-F238E27FC236}">
              <a16:creationId xmlns:a16="http://schemas.microsoft.com/office/drawing/2014/main" id="{9F40292F-9441-447D-A5B0-3193F49D5C98}"/>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898775" y="9832975"/>
          <a:ext cx="552450" cy="552450"/>
        </a:xfrm>
        <a:prstGeom prst="rect">
          <a:avLst/>
        </a:prstGeom>
        <a:noFill/>
      </xdr:spPr>
    </xdr:pic>
    <xdr:clientData fLocksWithSheet="0"/>
  </xdr:oneCellAnchor>
  <xdr:oneCellAnchor>
    <xdr:from>
      <xdr:col>2</xdr:col>
      <xdr:colOff>50800</xdr:colOff>
      <xdr:row>5</xdr:row>
      <xdr:rowOff>76200</xdr:rowOff>
    </xdr:from>
    <xdr:ext cx="552450" cy="552450"/>
    <xdr:pic>
      <xdr:nvPicPr>
        <xdr:cNvPr id="20" name="image12.png">
          <a:extLst>
            <a:ext uri="{FF2B5EF4-FFF2-40B4-BE49-F238E27FC236}">
              <a16:creationId xmlns:a16="http://schemas.microsoft.com/office/drawing/2014/main" id="{38FA1D8F-B1DC-4EE3-8B1D-C8E99AF8B504}"/>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898775" y="8382000"/>
          <a:ext cx="552450" cy="552450"/>
        </a:xfrm>
        <a:prstGeom prst="rect">
          <a:avLst/>
        </a:prstGeom>
        <a:noFill/>
      </xdr:spPr>
    </xdr:pic>
    <xdr:clientData fLocksWithSheet="0"/>
  </xdr:oneCellAnchor>
  <xdr:oneCellAnchor>
    <xdr:from>
      <xdr:col>2</xdr:col>
      <xdr:colOff>50800</xdr:colOff>
      <xdr:row>9</xdr:row>
      <xdr:rowOff>63500</xdr:rowOff>
    </xdr:from>
    <xdr:ext cx="552450" cy="552450"/>
    <xdr:pic>
      <xdr:nvPicPr>
        <xdr:cNvPr id="21" name="image12.png">
          <a:extLst>
            <a:ext uri="{FF2B5EF4-FFF2-40B4-BE49-F238E27FC236}">
              <a16:creationId xmlns:a16="http://schemas.microsoft.com/office/drawing/2014/main" id="{DD2D6914-E871-4619-B728-C7110A2A6508}"/>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898775" y="14274800"/>
          <a:ext cx="552450" cy="552450"/>
        </a:xfrm>
        <a:prstGeom prst="rect">
          <a:avLst/>
        </a:prstGeom>
        <a:noFill/>
      </xdr:spPr>
    </xdr:pic>
    <xdr:clientData fLocksWithSheet="0"/>
  </xdr:oneCellAnchor>
  <xdr:oneCellAnchor>
    <xdr:from>
      <xdr:col>2</xdr:col>
      <xdr:colOff>65087</xdr:colOff>
      <xdr:row>11</xdr:row>
      <xdr:rowOff>12700</xdr:rowOff>
    </xdr:from>
    <xdr:ext cx="552450" cy="552450"/>
    <xdr:pic>
      <xdr:nvPicPr>
        <xdr:cNvPr id="22" name="image12.png">
          <a:extLst>
            <a:ext uri="{FF2B5EF4-FFF2-40B4-BE49-F238E27FC236}">
              <a16:creationId xmlns:a16="http://schemas.microsoft.com/office/drawing/2014/main" id="{CA69D5A3-1837-4B14-8CFC-6EE00570C82A}"/>
            </a:ext>
          </a:extLst>
        </xdr:cNvPr>
        <xdr:cNvPicPr preferRelativeResize="0"/>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913062" y="17176750"/>
          <a:ext cx="552450" cy="552450"/>
        </a:xfrm>
        <a:prstGeom prst="rect">
          <a:avLst/>
        </a:prstGeom>
        <a:noFill/>
      </xdr:spPr>
    </xdr:pic>
    <xdr:clientData fLocksWithSheet="0"/>
  </xdr:oneCellAnchor>
  <xdr:oneCellAnchor>
    <xdr:from>
      <xdr:col>2</xdr:col>
      <xdr:colOff>65087</xdr:colOff>
      <xdr:row>13</xdr:row>
      <xdr:rowOff>63500</xdr:rowOff>
    </xdr:from>
    <xdr:ext cx="552450" cy="552450"/>
    <xdr:pic>
      <xdr:nvPicPr>
        <xdr:cNvPr id="23" name="image12.png">
          <a:extLst>
            <a:ext uri="{FF2B5EF4-FFF2-40B4-BE49-F238E27FC236}">
              <a16:creationId xmlns:a16="http://schemas.microsoft.com/office/drawing/2014/main" id="{C2BF1167-81CE-48C5-94FE-6057B8FD75DC}"/>
            </a:ext>
          </a:extLst>
        </xdr:cNvPr>
        <xdr:cNvPicPr preferRelativeResize="0"/>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913062" y="20180300"/>
          <a:ext cx="552450" cy="552450"/>
        </a:xfrm>
        <a:prstGeom prst="rect">
          <a:avLst/>
        </a:prstGeom>
        <a:noFill/>
      </xdr:spPr>
    </xdr:pic>
    <xdr:clientData fLocksWithSheet="0"/>
  </xdr:oneCellAnchor>
  <xdr:oneCellAnchor>
    <xdr:from>
      <xdr:col>2</xdr:col>
      <xdr:colOff>77787</xdr:colOff>
      <xdr:row>14</xdr:row>
      <xdr:rowOff>76200</xdr:rowOff>
    </xdr:from>
    <xdr:ext cx="552450" cy="552450"/>
    <xdr:pic>
      <xdr:nvPicPr>
        <xdr:cNvPr id="24" name="image12.png">
          <a:extLst>
            <a:ext uri="{FF2B5EF4-FFF2-40B4-BE49-F238E27FC236}">
              <a16:creationId xmlns:a16="http://schemas.microsoft.com/office/drawing/2014/main" id="{05152B68-4AD2-40DD-A417-B0D78CE5FAA0}"/>
            </a:ext>
          </a:extLst>
        </xdr:cNvPr>
        <xdr:cNvPicPr preferRelativeResize="0"/>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925762" y="21669375"/>
          <a:ext cx="552450" cy="552450"/>
        </a:xfrm>
        <a:prstGeom prst="rect">
          <a:avLst/>
        </a:prstGeom>
        <a:noFill/>
      </xdr:spPr>
    </xdr:pic>
    <xdr:clientData fLocksWithSheet="0"/>
  </xdr:oneCellAnchor>
  <xdr:oneCellAnchor>
    <xdr:from>
      <xdr:col>2</xdr:col>
      <xdr:colOff>50800</xdr:colOff>
      <xdr:row>16</xdr:row>
      <xdr:rowOff>101600</xdr:rowOff>
    </xdr:from>
    <xdr:ext cx="552450" cy="552450"/>
    <xdr:pic>
      <xdr:nvPicPr>
        <xdr:cNvPr id="25" name="image12.png">
          <a:extLst>
            <a:ext uri="{FF2B5EF4-FFF2-40B4-BE49-F238E27FC236}">
              <a16:creationId xmlns:a16="http://schemas.microsoft.com/office/drawing/2014/main" id="{FA78D3D1-D4C5-4AA5-A1B2-17A3E6F6C4D8}"/>
            </a:ext>
          </a:extLst>
        </xdr:cNvPr>
        <xdr:cNvPicPr preferRelativeResize="0"/>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898775" y="24647525"/>
          <a:ext cx="552450" cy="552450"/>
        </a:xfrm>
        <a:prstGeom prst="rect">
          <a:avLst/>
        </a:prstGeom>
        <a:noFill/>
      </xdr:spPr>
    </xdr:pic>
    <xdr:clientData fLocksWithSheet="0"/>
  </xdr:oneCellAnchor>
  <xdr:oneCellAnchor>
    <xdr:from>
      <xdr:col>2</xdr:col>
      <xdr:colOff>50800</xdr:colOff>
      <xdr:row>17</xdr:row>
      <xdr:rowOff>76200</xdr:rowOff>
    </xdr:from>
    <xdr:ext cx="552450" cy="552450"/>
    <xdr:pic>
      <xdr:nvPicPr>
        <xdr:cNvPr id="26" name="image12.png">
          <a:extLst>
            <a:ext uri="{FF2B5EF4-FFF2-40B4-BE49-F238E27FC236}">
              <a16:creationId xmlns:a16="http://schemas.microsoft.com/office/drawing/2014/main" id="{72265DC3-4EE0-49B9-B758-A15D659D2D96}"/>
            </a:ext>
          </a:extLst>
        </xdr:cNvPr>
        <xdr:cNvPicPr preferRelativeResize="0"/>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898775" y="26098500"/>
          <a:ext cx="552450" cy="552450"/>
        </a:xfrm>
        <a:prstGeom prst="rect">
          <a:avLst/>
        </a:prstGeom>
        <a:noFill/>
      </xdr:spPr>
    </xdr:pic>
    <xdr:clientData fLocksWithSheet="0"/>
  </xdr:oneCellAnchor>
  <xdr:oneCellAnchor>
    <xdr:from>
      <xdr:col>2</xdr:col>
      <xdr:colOff>76200</xdr:colOff>
      <xdr:row>18</xdr:row>
      <xdr:rowOff>88900</xdr:rowOff>
    </xdr:from>
    <xdr:ext cx="552450" cy="552450"/>
    <xdr:pic>
      <xdr:nvPicPr>
        <xdr:cNvPr id="27" name="image12.png">
          <a:extLst>
            <a:ext uri="{FF2B5EF4-FFF2-40B4-BE49-F238E27FC236}">
              <a16:creationId xmlns:a16="http://schemas.microsoft.com/office/drawing/2014/main" id="{66E02314-4037-4D8D-A9AB-E090EFBCE291}"/>
            </a:ext>
          </a:extLst>
        </xdr:cNvPr>
        <xdr:cNvPicPr preferRelativeResize="0"/>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924175" y="27587575"/>
          <a:ext cx="552450" cy="552450"/>
        </a:xfrm>
        <a:prstGeom prst="rect">
          <a:avLst/>
        </a:prstGeom>
        <a:noFill/>
      </xdr:spPr>
    </xdr:pic>
    <xdr:clientData fLocksWithSheet="0"/>
  </xdr:oneCellAnchor>
  <xdr:oneCellAnchor>
    <xdr:from>
      <xdr:col>2</xdr:col>
      <xdr:colOff>76200</xdr:colOff>
      <xdr:row>21</xdr:row>
      <xdr:rowOff>38100</xdr:rowOff>
    </xdr:from>
    <xdr:ext cx="552450" cy="552450"/>
    <xdr:pic>
      <xdr:nvPicPr>
        <xdr:cNvPr id="28" name="image12.png">
          <a:extLst>
            <a:ext uri="{FF2B5EF4-FFF2-40B4-BE49-F238E27FC236}">
              <a16:creationId xmlns:a16="http://schemas.microsoft.com/office/drawing/2014/main" id="{6DB5874B-8D8C-402A-9CA9-78356D3C7A7C}"/>
            </a:ext>
          </a:extLst>
        </xdr:cNvPr>
        <xdr:cNvPicPr preferRelativeResize="0"/>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924175" y="31965900"/>
          <a:ext cx="552450" cy="552450"/>
        </a:xfrm>
        <a:prstGeom prst="rect">
          <a:avLst/>
        </a:prstGeom>
        <a:noFill/>
      </xdr:spPr>
    </xdr:pic>
    <xdr:clientData fLocksWithSheet="0"/>
  </xdr:oneCellAnchor>
  <xdr:oneCellAnchor>
    <xdr:from>
      <xdr:col>2</xdr:col>
      <xdr:colOff>76200</xdr:colOff>
      <xdr:row>22</xdr:row>
      <xdr:rowOff>50800</xdr:rowOff>
    </xdr:from>
    <xdr:ext cx="552450" cy="552450"/>
    <xdr:pic>
      <xdr:nvPicPr>
        <xdr:cNvPr id="29" name="image12.png">
          <a:extLst>
            <a:ext uri="{FF2B5EF4-FFF2-40B4-BE49-F238E27FC236}">
              <a16:creationId xmlns:a16="http://schemas.microsoft.com/office/drawing/2014/main" id="{FBE6F036-0A01-4304-983B-94218534CDA7}"/>
            </a:ext>
          </a:extLst>
        </xdr:cNvPr>
        <xdr:cNvPicPr preferRelativeResize="0"/>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924175" y="33454975"/>
          <a:ext cx="552450" cy="552450"/>
        </a:xfrm>
        <a:prstGeom prst="rect">
          <a:avLst/>
        </a:prstGeom>
        <a:noFill/>
      </xdr:spPr>
    </xdr:pic>
    <xdr:clientData fLocksWithSheet="0"/>
  </xdr:oneCellAnchor>
  <xdr:oneCellAnchor>
    <xdr:from>
      <xdr:col>1</xdr:col>
      <xdr:colOff>1467529</xdr:colOff>
      <xdr:row>2</xdr:row>
      <xdr:rowOff>239486</xdr:rowOff>
    </xdr:from>
    <xdr:ext cx="552450" cy="552450"/>
    <xdr:pic>
      <xdr:nvPicPr>
        <xdr:cNvPr id="30" name="image12.png">
          <a:extLst>
            <a:ext uri="{FF2B5EF4-FFF2-40B4-BE49-F238E27FC236}">
              <a16:creationId xmlns:a16="http://schemas.microsoft.com/office/drawing/2014/main" id="{AED3D75A-603E-46AE-9ABA-32B37DEE2B64}"/>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3</xdr:row>
      <xdr:rowOff>239486</xdr:rowOff>
    </xdr:from>
    <xdr:ext cx="552450" cy="552450"/>
    <xdr:pic>
      <xdr:nvPicPr>
        <xdr:cNvPr id="31" name="image12.png">
          <a:extLst>
            <a:ext uri="{FF2B5EF4-FFF2-40B4-BE49-F238E27FC236}">
              <a16:creationId xmlns:a16="http://schemas.microsoft.com/office/drawing/2014/main" id="{8C181DEF-7D5A-4BB5-AC35-8953DD8DF076}"/>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3</xdr:row>
      <xdr:rowOff>239486</xdr:rowOff>
    </xdr:from>
    <xdr:ext cx="552450" cy="552450"/>
    <xdr:pic>
      <xdr:nvPicPr>
        <xdr:cNvPr id="32" name="image12.png">
          <a:extLst>
            <a:ext uri="{FF2B5EF4-FFF2-40B4-BE49-F238E27FC236}">
              <a16:creationId xmlns:a16="http://schemas.microsoft.com/office/drawing/2014/main" id="{B376C012-F909-4AEA-900A-F42E3E671524}"/>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4</xdr:row>
      <xdr:rowOff>239486</xdr:rowOff>
    </xdr:from>
    <xdr:ext cx="552450" cy="552450"/>
    <xdr:pic>
      <xdr:nvPicPr>
        <xdr:cNvPr id="33" name="image12.png">
          <a:extLst>
            <a:ext uri="{FF2B5EF4-FFF2-40B4-BE49-F238E27FC236}">
              <a16:creationId xmlns:a16="http://schemas.microsoft.com/office/drawing/2014/main" id="{3AAA7998-A7F6-4933-A6E4-D4538DF3BC5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4</xdr:row>
      <xdr:rowOff>239486</xdr:rowOff>
    </xdr:from>
    <xdr:ext cx="552450" cy="552450"/>
    <xdr:pic>
      <xdr:nvPicPr>
        <xdr:cNvPr id="34" name="image12.png">
          <a:extLst>
            <a:ext uri="{FF2B5EF4-FFF2-40B4-BE49-F238E27FC236}">
              <a16:creationId xmlns:a16="http://schemas.microsoft.com/office/drawing/2014/main" id="{2205E845-3459-4064-A3A1-5561242F6FC6}"/>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5</xdr:row>
      <xdr:rowOff>239486</xdr:rowOff>
    </xdr:from>
    <xdr:ext cx="552450" cy="552450"/>
    <xdr:pic>
      <xdr:nvPicPr>
        <xdr:cNvPr id="35" name="image12.png">
          <a:extLst>
            <a:ext uri="{FF2B5EF4-FFF2-40B4-BE49-F238E27FC236}">
              <a16:creationId xmlns:a16="http://schemas.microsoft.com/office/drawing/2014/main" id="{FA7B54C6-98FD-416C-98A2-72D39E80F7B3}"/>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5</xdr:row>
      <xdr:rowOff>239486</xdr:rowOff>
    </xdr:from>
    <xdr:ext cx="552450" cy="552450"/>
    <xdr:pic>
      <xdr:nvPicPr>
        <xdr:cNvPr id="36" name="image12.png">
          <a:extLst>
            <a:ext uri="{FF2B5EF4-FFF2-40B4-BE49-F238E27FC236}">
              <a16:creationId xmlns:a16="http://schemas.microsoft.com/office/drawing/2014/main" id="{2F00AA2D-EBAF-413D-899A-FC36ACDE0622}"/>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6</xdr:row>
      <xdr:rowOff>239486</xdr:rowOff>
    </xdr:from>
    <xdr:ext cx="552450" cy="552450"/>
    <xdr:pic>
      <xdr:nvPicPr>
        <xdr:cNvPr id="37" name="image12.png">
          <a:extLst>
            <a:ext uri="{FF2B5EF4-FFF2-40B4-BE49-F238E27FC236}">
              <a16:creationId xmlns:a16="http://schemas.microsoft.com/office/drawing/2014/main" id="{717B3543-5568-4FB8-8641-9501F1ED511A}"/>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6</xdr:row>
      <xdr:rowOff>239486</xdr:rowOff>
    </xdr:from>
    <xdr:ext cx="552450" cy="552450"/>
    <xdr:pic>
      <xdr:nvPicPr>
        <xdr:cNvPr id="38" name="image12.png">
          <a:extLst>
            <a:ext uri="{FF2B5EF4-FFF2-40B4-BE49-F238E27FC236}">
              <a16:creationId xmlns:a16="http://schemas.microsoft.com/office/drawing/2014/main" id="{64007C34-149F-4EB2-B6E5-B3EF9C23B8B1}"/>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7</xdr:row>
      <xdr:rowOff>239486</xdr:rowOff>
    </xdr:from>
    <xdr:ext cx="552450" cy="552450"/>
    <xdr:pic>
      <xdr:nvPicPr>
        <xdr:cNvPr id="39" name="image12.png">
          <a:extLst>
            <a:ext uri="{FF2B5EF4-FFF2-40B4-BE49-F238E27FC236}">
              <a16:creationId xmlns:a16="http://schemas.microsoft.com/office/drawing/2014/main" id="{B7839F66-2B77-4BEA-8D43-1CF73F57CBC4}"/>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7</xdr:row>
      <xdr:rowOff>239486</xdr:rowOff>
    </xdr:from>
    <xdr:ext cx="552450" cy="552450"/>
    <xdr:pic>
      <xdr:nvPicPr>
        <xdr:cNvPr id="40" name="image12.png">
          <a:extLst>
            <a:ext uri="{FF2B5EF4-FFF2-40B4-BE49-F238E27FC236}">
              <a16:creationId xmlns:a16="http://schemas.microsoft.com/office/drawing/2014/main" id="{2B878D83-45F4-4238-BE6E-25C3D9F9E271}"/>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8</xdr:row>
      <xdr:rowOff>239486</xdr:rowOff>
    </xdr:from>
    <xdr:ext cx="552450" cy="552450"/>
    <xdr:pic>
      <xdr:nvPicPr>
        <xdr:cNvPr id="41" name="image12.png">
          <a:extLst>
            <a:ext uri="{FF2B5EF4-FFF2-40B4-BE49-F238E27FC236}">
              <a16:creationId xmlns:a16="http://schemas.microsoft.com/office/drawing/2014/main" id="{2B693E57-0E57-4B60-9FDB-F2BC1EABACC4}"/>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8</xdr:row>
      <xdr:rowOff>239486</xdr:rowOff>
    </xdr:from>
    <xdr:ext cx="552450" cy="552450"/>
    <xdr:pic>
      <xdr:nvPicPr>
        <xdr:cNvPr id="42" name="image12.png">
          <a:extLst>
            <a:ext uri="{FF2B5EF4-FFF2-40B4-BE49-F238E27FC236}">
              <a16:creationId xmlns:a16="http://schemas.microsoft.com/office/drawing/2014/main" id="{2AFD830D-11E4-45A3-9678-543928E323D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9</xdr:row>
      <xdr:rowOff>239486</xdr:rowOff>
    </xdr:from>
    <xdr:ext cx="552450" cy="552450"/>
    <xdr:pic>
      <xdr:nvPicPr>
        <xdr:cNvPr id="43" name="image12.png">
          <a:extLst>
            <a:ext uri="{FF2B5EF4-FFF2-40B4-BE49-F238E27FC236}">
              <a16:creationId xmlns:a16="http://schemas.microsoft.com/office/drawing/2014/main" id="{49D642C1-9710-42EB-ADAB-AC987571078A}"/>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9</xdr:row>
      <xdr:rowOff>239486</xdr:rowOff>
    </xdr:from>
    <xdr:ext cx="552450" cy="552450"/>
    <xdr:pic>
      <xdr:nvPicPr>
        <xdr:cNvPr id="44" name="image12.png">
          <a:extLst>
            <a:ext uri="{FF2B5EF4-FFF2-40B4-BE49-F238E27FC236}">
              <a16:creationId xmlns:a16="http://schemas.microsoft.com/office/drawing/2014/main" id="{C2BDF930-4321-416D-B5FC-6D9CBFCF7CCA}"/>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10</xdr:row>
      <xdr:rowOff>239486</xdr:rowOff>
    </xdr:from>
    <xdr:ext cx="552450" cy="552450"/>
    <xdr:pic>
      <xdr:nvPicPr>
        <xdr:cNvPr id="45" name="image12.png">
          <a:extLst>
            <a:ext uri="{FF2B5EF4-FFF2-40B4-BE49-F238E27FC236}">
              <a16:creationId xmlns:a16="http://schemas.microsoft.com/office/drawing/2014/main" id="{F224229F-7FF4-4680-B9B4-870EFB9B2D5E}"/>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10</xdr:row>
      <xdr:rowOff>239486</xdr:rowOff>
    </xdr:from>
    <xdr:ext cx="552450" cy="552450"/>
    <xdr:pic>
      <xdr:nvPicPr>
        <xdr:cNvPr id="46" name="image12.png">
          <a:extLst>
            <a:ext uri="{FF2B5EF4-FFF2-40B4-BE49-F238E27FC236}">
              <a16:creationId xmlns:a16="http://schemas.microsoft.com/office/drawing/2014/main" id="{3FE4BF75-B8ED-4509-AB25-3F94F907EB9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11</xdr:row>
      <xdr:rowOff>239486</xdr:rowOff>
    </xdr:from>
    <xdr:ext cx="552450" cy="552450"/>
    <xdr:pic>
      <xdr:nvPicPr>
        <xdr:cNvPr id="47" name="image12.png">
          <a:extLst>
            <a:ext uri="{FF2B5EF4-FFF2-40B4-BE49-F238E27FC236}">
              <a16:creationId xmlns:a16="http://schemas.microsoft.com/office/drawing/2014/main" id="{D0CAFD41-9B38-4043-89AF-5D4CB4FC822B}"/>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11</xdr:row>
      <xdr:rowOff>239486</xdr:rowOff>
    </xdr:from>
    <xdr:ext cx="552450" cy="552450"/>
    <xdr:pic>
      <xdr:nvPicPr>
        <xdr:cNvPr id="48" name="image12.png">
          <a:extLst>
            <a:ext uri="{FF2B5EF4-FFF2-40B4-BE49-F238E27FC236}">
              <a16:creationId xmlns:a16="http://schemas.microsoft.com/office/drawing/2014/main" id="{3C79C304-E620-4A67-955E-1BB2A0DC01FB}"/>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12</xdr:row>
      <xdr:rowOff>239486</xdr:rowOff>
    </xdr:from>
    <xdr:ext cx="552450" cy="552450"/>
    <xdr:pic>
      <xdr:nvPicPr>
        <xdr:cNvPr id="49" name="image12.png">
          <a:extLst>
            <a:ext uri="{FF2B5EF4-FFF2-40B4-BE49-F238E27FC236}">
              <a16:creationId xmlns:a16="http://schemas.microsoft.com/office/drawing/2014/main" id="{B85B47AE-9C59-4890-A183-735D67E082C9}"/>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12</xdr:row>
      <xdr:rowOff>239486</xdr:rowOff>
    </xdr:from>
    <xdr:ext cx="552450" cy="552450"/>
    <xdr:pic>
      <xdr:nvPicPr>
        <xdr:cNvPr id="50" name="image12.png">
          <a:extLst>
            <a:ext uri="{FF2B5EF4-FFF2-40B4-BE49-F238E27FC236}">
              <a16:creationId xmlns:a16="http://schemas.microsoft.com/office/drawing/2014/main" id="{21F9097C-EEF3-4388-8E5E-493AA907DE43}"/>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13</xdr:row>
      <xdr:rowOff>239486</xdr:rowOff>
    </xdr:from>
    <xdr:ext cx="552450" cy="552450"/>
    <xdr:pic>
      <xdr:nvPicPr>
        <xdr:cNvPr id="51" name="image12.png">
          <a:extLst>
            <a:ext uri="{FF2B5EF4-FFF2-40B4-BE49-F238E27FC236}">
              <a16:creationId xmlns:a16="http://schemas.microsoft.com/office/drawing/2014/main" id="{EF3B069B-4BBA-4776-959F-D65502DE7613}"/>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13</xdr:row>
      <xdr:rowOff>239486</xdr:rowOff>
    </xdr:from>
    <xdr:ext cx="552450" cy="552450"/>
    <xdr:pic>
      <xdr:nvPicPr>
        <xdr:cNvPr id="52" name="image12.png">
          <a:extLst>
            <a:ext uri="{FF2B5EF4-FFF2-40B4-BE49-F238E27FC236}">
              <a16:creationId xmlns:a16="http://schemas.microsoft.com/office/drawing/2014/main" id="{E493DB2C-E9AE-405B-979A-A438F64411EE}"/>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14</xdr:row>
      <xdr:rowOff>239486</xdr:rowOff>
    </xdr:from>
    <xdr:ext cx="552450" cy="552450"/>
    <xdr:pic>
      <xdr:nvPicPr>
        <xdr:cNvPr id="53" name="image12.png">
          <a:extLst>
            <a:ext uri="{FF2B5EF4-FFF2-40B4-BE49-F238E27FC236}">
              <a16:creationId xmlns:a16="http://schemas.microsoft.com/office/drawing/2014/main" id="{FBAED34A-B599-4263-ACF9-EB1D5460B8C4}"/>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14</xdr:row>
      <xdr:rowOff>239486</xdr:rowOff>
    </xdr:from>
    <xdr:ext cx="552450" cy="552450"/>
    <xdr:pic>
      <xdr:nvPicPr>
        <xdr:cNvPr id="55" name="image12.png">
          <a:extLst>
            <a:ext uri="{FF2B5EF4-FFF2-40B4-BE49-F238E27FC236}">
              <a16:creationId xmlns:a16="http://schemas.microsoft.com/office/drawing/2014/main" id="{1B48FAB1-495C-4A74-A11B-A678798F391B}"/>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15</xdr:row>
      <xdr:rowOff>239486</xdr:rowOff>
    </xdr:from>
    <xdr:ext cx="552450" cy="552450"/>
    <xdr:pic>
      <xdr:nvPicPr>
        <xdr:cNvPr id="56" name="image12.png">
          <a:extLst>
            <a:ext uri="{FF2B5EF4-FFF2-40B4-BE49-F238E27FC236}">
              <a16:creationId xmlns:a16="http://schemas.microsoft.com/office/drawing/2014/main" id="{967C248E-C113-4B5C-B068-57018C9A6C9C}"/>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15</xdr:row>
      <xdr:rowOff>239486</xdr:rowOff>
    </xdr:from>
    <xdr:ext cx="552450" cy="552450"/>
    <xdr:pic>
      <xdr:nvPicPr>
        <xdr:cNvPr id="57" name="image12.png">
          <a:extLst>
            <a:ext uri="{FF2B5EF4-FFF2-40B4-BE49-F238E27FC236}">
              <a16:creationId xmlns:a16="http://schemas.microsoft.com/office/drawing/2014/main" id="{120D2CA3-4EF8-42AD-91F1-59B73FDDC674}"/>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16</xdr:row>
      <xdr:rowOff>239486</xdr:rowOff>
    </xdr:from>
    <xdr:ext cx="552450" cy="552450"/>
    <xdr:pic>
      <xdr:nvPicPr>
        <xdr:cNvPr id="58" name="image12.png">
          <a:extLst>
            <a:ext uri="{FF2B5EF4-FFF2-40B4-BE49-F238E27FC236}">
              <a16:creationId xmlns:a16="http://schemas.microsoft.com/office/drawing/2014/main" id="{54752BD2-ED10-464C-BFB3-7403337F999E}"/>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16</xdr:row>
      <xdr:rowOff>239486</xdr:rowOff>
    </xdr:from>
    <xdr:ext cx="552450" cy="552450"/>
    <xdr:pic>
      <xdr:nvPicPr>
        <xdr:cNvPr id="59" name="image12.png">
          <a:extLst>
            <a:ext uri="{FF2B5EF4-FFF2-40B4-BE49-F238E27FC236}">
              <a16:creationId xmlns:a16="http://schemas.microsoft.com/office/drawing/2014/main" id="{4C2CBF8C-AB44-4169-BF87-C7D5A3301F56}"/>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17</xdr:row>
      <xdr:rowOff>239486</xdr:rowOff>
    </xdr:from>
    <xdr:ext cx="552450" cy="552450"/>
    <xdr:pic>
      <xdr:nvPicPr>
        <xdr:cNvPr id="61" name="image12.png">
          <a:extLst>
            <a:ext uri="{FF2B5EF4-FFF2-40B4-BE49-F238E27FC236}">
              <a16:creationId xmlns:a16="http://schemas.microsoft.com/office/drawing/2014/main" id="{4EC671E6-671F-4F6C-80E0-DD14DE3AFBA1}"/>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17</xdr:row>
      <xdr:rowOff>239486</xdr:rowOff>
    </xdr:from>
    <xdr:ext cx="552450" cy="552450"/>
    <xdr:pic>
      <xdr:nvPicPr>
        <xdr:cNvPr id="63" name="image12.png">
          <a:extLst>
            <a:ext uri="{FF2B5EF4-FFF2-40B4-BE49-F238E27FC236}">
              <a16:creationId xmlns:a16="http://schemas.microsoft.com/office/drawing/2014/main" id="{9566EDDA-8FA2-4BBF-B49A-4CC3559A9698}"/>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18</xdr:row>
      <xdr:rowOff>239486</xdr:rowOff>
    </xdr:from>
    <xdr:ext cx="552450" cy="552450"/>
    <xdr:pic>
      <xdr:nvPicPr>
        <xdr:cNvPr id="64" name="image12.png">
          <a:extLst>
            <a:ext uri="{FF2B5EF4-FFF2-40B4-BE49-F238E27FC236}">
              <a16:creationId xmlns:a16="http://schemas.microsoft.com/office/drawing/2014/main" id="{5B79375B-FA38-4D8E-9DE7-CD4C87AD9299}"/>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18</xdr:row>
      <xdr:rowOff>239486</xdr:rowOff>
    </xdr:from>
    <xdr:ext cx="552450" cy="552450"/>
    <xdr:pic>
      <xdr:nvPicPr>
        <xdr:cNvPr id="66" name="image12.png">
          <a:extLst>
            <a:ext uri="{FF2B5EF4-FFF2-40B4-BE49-F238E27FC236}">
              <a16:creationId xmlns:a16="http://schemas.microsoft.com/office/drawing/2014/main" id="{911F8C7B-6EFF-440D-B917-70963F1D9A5B}"/>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19</xdr:row>
      <xdr:rowOff>239486</xdr:rowOff>
    </xdr:from>
    <xdr:ext cx="552450" cy="552450"/>
    <xdr:pic>
      <xdr:nvPicPr>
        <xdr:cNvPr id="67" name="image12.png">
          <a:extLst>
            <a:ext uri="{FF2B5EF4-FFF2-40B4-BE49-F238E27FC236}">
              <a16:creationId xmlns:a16="http://schemas.microsoft.com/office/drawing/2014/main" id="{4EE44A6C-A1AE-4F09-8675-D06B98F79131}"/>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19</xdr:row>
      <xdr:rowOff>239486</xdr:rowOff>
    </xdr:from>
    <xdr:ext cx="552450" cy="552450"/>
    <xdr:pic>
      <xdr:nvPicPr>
        <xdr:cNvPr id="68" name="image12.png">
          <a:extLst>
            <a:ext uri="{FF2B5EF4-FFF2-40B4-BE49-F238E27FC236}">
              <a16:creationId xmlns:a16="http://schemas.microsoft.com/office/drawing/2014/main" id="{FE358AF4-3E69-45AA-89F7-9E8460E046E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20</xdr:row>
      <xdr:rowOff>239486</xdr:rowOff>
    </xdr:from>
    <xdr:ext cx="552450" cy="552450"/>
    <xdr:pic>
      <xdr:nvPicPr>
        <xdr:cNvPr id="70" name="image12.png">
          <a:extLst>
            <a:ext uri="{FF2B5EF4-FFF2-40B4-BE49-F238E27FC236}">
              <a16:creationId xmlns:a16="http://schemas.microsoft.com/office/drawing/2014/main" id="{C5866653-9A24-4C53-B264-5D2F61BF14A1}"/>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20</xdr:row>
      <xdr:rowOff>239486</xdr:rowOff>
    </xdr:from>
    <xdr:ext cx="552450" cy="552450"/>
    <xdr:pic>
      <xdr:nvPicPr>
        <xdr:cNvPr id="71" name="image12.png">
          <a:extLst>
            <a:ext uri="{FF2B5EF4-FFF2-40B4-BE49-F238E27FC236}">
              <a16:creationId xmlns:a16="http://schemas.microsoft.com/office/drawing/2014/main" id="{F61B4DFA-3E2E-483D-8CA7-276D0F8C0FCC}"/>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21</xdr:row>
      <xdr:rowOff>239486</xdr:rowOff>
    </xdr:from>
    <xdr:ext cx="552450" cy="552450"/>
    <xdr:pic>
      <xdr:nvPicPr>
        <xdr:cNvPr id="72" name="image12.png">
          <a:extLst>
            <a:ext uri="{FF2B5EF4-FFF2-40B4-BE49-F238E27FC236}">
              <a16:creationId xmlns:a16="http://schemas.microsoft.com/office/drawing/2014/main" id="{4E188D62-9983-40D5-9FA0-D0105AF0A033}"/>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21</xdr:row>
      <xdr:rowOff>239486</xdr:rowOff>
    </xdr:from>
    <xdr:ext cx="552450" cy="552450"/>
    <xdr:pic>
      <xdr:nvPicPr>
        <xdr:cNvPr id="73" name="image12.png">
          <a:extLst>
            <a:ext uri="{FF2B5EF4-FFF2-40B4-BE49-F238E27FC236}">
              <a16:creationId xmlns:a16="http://schemas.microsoft.com/office/drawing/2014/main" id="{5AD812C3-1FA7-4703-B9B3-F4EB2B4AD823}"/>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22</xdr:row>
      <xdr:rowOff>239486</xdr:rowOff>
    </xdr:from>
    <xdr:ext cx="552450" cy="552450"/>
    <xdr:pic>
      <xdr:nvPicPr>
        <xdr:cNvPr id="74" name="image12.png">
          <a:extLst>
            <a:ext uri="{FF2B5EF4-FFF2-40B4-BE49-F238E27FC236}">
              <a16:creationId xmlns:a16="http://schemas.microsoft.com/office/drawing/2014/main" id="{53D2E377-3A25-436A-B120-3E6F7E5871F1}"/>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22</xdr:row>
      <xdr:rowOff>239486</xdr:rowOff>
    </xdr:from>
    <xdr:ext cx="552450" cy="552450"/>
    <xdr:pic>
      <xdr:nvPicPr>
        <xdr:cNvPr id="75" name="image12.png">
          <a:extLst>
            <a:ext uri="{FF2B5EF4-FFF2-40B4-BE49-F238E27FC236}">
              <a16:creationId xmlns:a16="http://schemas.microsoft.com/office/drawing/2014/main" id="{AC003D1F-861A-4A29-9DC7-07C1A3C75EFA}"/>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23</xdr:row>
      <xdr:rowOff>239486</xdr:rowOff>
    </xdr:from>
    <xdr:ext cx="552450" cy="552450"/>
    <xdr:pic>
      <xdr:nvPicPr>
        <xdr:cNvPr id="76" name="image12.png">
          <a:extLst>
            <a:ext uri="{FF2B5EF4-FFF2-40B4-BE49-F238E27FC236}">
              <a16:creationId xmlns:a16="http://schemas.microsoft.com/office/drawing/2014/main" id="{4F72D56D-7460-4D4F-B69D-725D77A43BF5}"/>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23</xdr:row>
      <xdr:rowOff>239486</xdr:rowOff>
    </xdr:from>
    <xdr:ext cx="552450" cy="552450"/>
    <xdr:pic>
      <xdr:nvPicPr>
        <xdr:cNvPr id="77" name="image12.png">
          <a:extLst>
            <a:ext uri="{FF2B5EF4-FFF2-40B4-BE49-F238E27FC236}">
              <a16:creationId xmlns:a16="http://schemas.microsoft.com/office/drawing/2014/main" id="{E0B037AF-7505-4204-B465-19F473DAD522}"/>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24</xdr:row>
      <xdr:rowOff>239486</xdr:rowOff>
    </xdr:from>
    <xdr:ext cx="552450" cy="552450"/>
    <xdr:pic>
      <xdr:nvPicPr>
        <xdr:cNvPr id="78" name="image12.png">
          <a:extLst>
            <a:ext uri="{FF2B5EF4-FFF2-40B4-BE49-F238E27FC236}">
              <a16:creationId xmlns:a16="http://schemas.microsoft.com/office/drawing/2014/main" id="{5E3F7563-1604-499C-BA24-AA02BFF4315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24</xdr:row>
      <xdr:rowOff>239486</xdr:rowOff>
    </xdr:from>
    <xdr:ext cx="552450" cy="552450"/>
    <xdr:pic>
      <xdr:nvPicPr>
        <xdr:cNvPr id="79" name="image12.png">
          <a:extLst>
            <a:ext uri="{FF2B5EF4-FFF2-40B4-BE49-F238E27FC236}">
              <a16:creationId xmlns:a16="http://schemas.microsoft.com/office/drawing/2014/main" id="{F7D370F5-232A-493C-8C8A-763D1C0A4728}"/>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25</xdr:row>
      <xdr:rowOff>239486</xdr:rowOff>
    </xdr:from>
    <xdr:ext cx="552450" cy="552450"/>
    <xdr:pic>
      <xdr:nvPicPr>
        <xdr:cNvPr id="80" name="image12.png">
          <a:extLst>
            <a:ext uri="{FF2B5EF4-FFF2-40B4-BE49-F238E27FC236}">
              <a16:creationId xmlns:a16="http://schemas.microsoft.com/office/drawing/2014/main" id="{05E428F0-43B1-40F2-B51B-736F6A60CDC4}"/>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25</xdr:row>
      <xdr:rowOff>239486</xdr:rowOff>
    </xdr:from>
    <xdr:ext cx="552450" cy="552450"/>
    <xdr:pic>
      <xdr:nvPicPr>
        <xdr:cNvPr id="81" name="image12.png">
          <a:extLst>
            <a:ext uri="{FF2B5EF4-FFF2-40B4-BE49-F238E27FC236}">
              <a16:creationId xmlns:a16="http://schemas.microsoft.com/office/drawing/2014/main" id="{BA5903F2-71E9-4F02-BC9F-F1F06E32EB88}"/>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26</xdr:row>
      <xdr:rowOff>239486</xdr:rowOff>
    </xdr:from>
    <xdr:ext cx="552450" cy="552450"/>
    <xdr:pic>
      <xdr:nvPicPr>
        <xdr:cNvPr id="82" name="image12.png">
          <a:extLst>
            <a:ext uri="{FF2B5EF4-FFF2-40B4-BE49-F238E27FC236}">
              <a16:creationId xmlns:a16="http://schemas.microsoft.com/office/drawing/2014/main" id="{17691F26-A5DE-456F-93E4-251A2367F43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26</xdr:row>
      <xdr:rowOff>239486</xdr:rowOff>
    </xdr:from>
    <xdr:ext cx="552450" cy="552450"/>
    <xdr:pic>
      <xdr:nvPicPr>
        <xdr:cNvPr id="83" name="image12.png">
          <a:extLst>
            <a:ext uri="{FF2B5EF4-FFF2-40B4-BE49-F238E27FC236}">
              <a16:creationId xmlns:a16="http://schemas.microsoft.com/office/drawing/2014/main" id="{72320825-B4F1-4001-BB5C-A2FEA37182C5}"/>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9</xdr:row>
      <xdr:rowOff>0</xdr:rowOff>
    </xdr:from>
    <xdr:ext cx="10368643" cy="7394122"/>
    <xdr:graphicFrame macro="">
      <xdr:nvGraphicFramePr>
        <xdr:cNvPr id="858105734" name="Chart 1" title="Chart">
          <a:extLst>
            <a:ext uri="{FF2B5EF4-FFF2-40B4-BE49-F238E27FC236}">
              <a16:creationId xmlns:a16="http://schemas.microsoft.com/office/drawing/2014/main" id="{00000000-0008-0000-0000-000086A725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6</xdr:col>
      <xdr:colOff>209550</xdr:colOff>
      <xdr:row>4</xdr:row>
      <xdr:rowOff>180975</xdr:rowOff>
    </xdr:from>
    <xdr:ext cx="419100" cy="2771775"/>
    <xdr:pic>
      <xdr:nvPicPr>
        <xdr:cNvPr id="3" name="image6.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101600</xdr:colOff>
      <xdr:row>5</xdr:row>
      <xdr:rowOff>49213</xdr:rowOff>
    </xdr:from>
    <xdr:ext cx="487362" cy="487362"/>
    <xdr:pic>
      <xdr:nvPicPr>
        <xdr:cNvPr id="12" name="image12.png">
          <a:extLst>
            <a:ext uri="{FF2B5EF4-FFF2-40B4-BE49-F238E27FC236}">
              <a16:creationId xmlns:a16="http://schemas.microsoft.com/office/drawing/2014/main" id="{00000000-0008-0000-0000-00000C000000}"/>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01600" y="9002713"/>
          <a:ext cx="487362" cy="487362"/>
        </a:xfrm>
        <a:prstGeom prst="rect">
          <a:avLst/>
        </a:prstGeom>
        <a:noFill/>
      </xdr:spPr>
    </xdr:pic>
    <xdr:clientData fLocksWithSheet="0"/>
  </xdr:oneCellAnchor>
  <xdr:oneCellAnchor>
    <xdr:from>
      <xdr:col>0</xdr:col>
      <xdr:colOff>88900</xdr:colOff>
      <xdr:row>2</xdr:row>
      <xdr:rowOff>74613</xdr:rowOff>
    </xdr:from>
    <xdr:ext cx="487362" cy="487362"/>
    <xdr:pic>
      <xdr:nvPicPr>
        <xdr:cNvPr id="14" name="image12.png">
          <a:extLst>
            <a:ext uri="{FF2B5EF4-FFF2-40B4-BE49-F238E27FC236}">
              <a16:creationId xmlns:a16="http://schemas.microsoft.com/office/drawing/2014/main" id="{C16AACF3-7D2D-494A-8042-D0FBA9C79B9E}"/>
            </a:ext>
          </a:extLst>
        </xdr:cNvPr>
        <xdr:cNvPicPr preferRelativeResize="0"/>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88900" y="6538913"/>
          <a:ext cx="487362" cy="487362"/>
        </a:xfrm>
        <a:prstGeom prst="rect">
          <a:avLst/>
        </a:prstGeom>
        <a:noFill/>
      </xdr:spPr>
    </xdr:pic>
    <xdr:clientData fLocksWithSheet="0"/>
  </xdr:oneCellAnchor>
  <xdr:oneCellAnchor>
    <xdr:from>
      <xdr:col>0</xdr:col>
      <xdr:colOff>147911</xdr:colOff>
      <xdr:row>3</xdr:row>
      <xdr:rowOff>112713</xdr:rowOff>
    </xdr:from>
    <xdr:ext cx="420139" cy="487362"/>
    <xdr:pic>
      <xdr:nvPicPr>
        <xdr:cNvPr id="15" name="image12.png">
          <a:extLst>
            <a:ext uri="{FF2B5EF4-FFF2-40B4-BE49-F238E27FC236}">
              <a16:creationId xmlns:a16="http://schemas.microsoft.com/office/drawing/2014/main" id="{794C3A99-3100-6942-A134-6AB53AFF0EF9}"/>
            </a:ext>
          </a:extLst>
        </xdr:cNvPr>
        <xdr:cNvPicPr preferRelativeResize="0"/>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147911" y="2360613"/>
          <a:ext cx="420139" cy="487362"/>
        </a:xfrm>
        <a:prstGeom prst="rect">
          <a:avLst/>
        </a:prstGeom>
        <a:noFill/>
      </xdr:spPr>
    </xdr:pic>
    <xdr:clientData fLocksWithSheet="0"/>
  </xdr:oneCellAnchor>
  <xdr:oneCellAnchor>
    <xdr:from>
      <xdr:col>0</xdr:col>
      <xdr:colOff>88900</xdr:colOff>
      <xdr:row>4</xdr:row>
      <xdr:rowOff>93076</xdr:rowOff>
    </xdr:from>
    <xdr:ext cx="487362" cy="399636"/>
    <xdr:pic>
      <xdr:nvPicPr>
        <xdr:cNvPr id="16" name="image12.png">
          <a:extLst>
            <a:ext uri="{FF2B5EF4-FFF2-40B4-BE49-F238E27FC236}">
              <a16:creationId xmlns:a16="http://schemas.microsoft.com/office/drawing/2014/main" id="{3302786D-9F89-9044-B890-B1C8DDFD6D47}"/>
            </a:ext>
          </a:extLst>
        </xdr:cNvPr>
        <xdr:cNvPicPr preferRelativeResize="0"/>
      </xdr:nvPicPr>
      <xdr:blipFill>
        <a:blip xmlns:r="http://schemas.openxmlformats.org/officeDocument/2006/relationships" r:embed="rId6">
          <a:extLst>
            <a:ext uri="{28A0092B-C50C-407E-A947-70E740481C1C}">
              <a14:useLocalDpi xmlns:a14="http://schemas.microsoft.com/office/drawing/2010/main" val="0"/>
            </a:ext>
          </a:extLst>
        </a:blip>
        <a:srcRect/>
        <a:stretch/>
      </xdr:blipFill>
      <xdr:spPr>
        <a:xfrm>
          <a:off x="88900" y="9046576"/>
          <a:ext cx="487362" cy="399636"/>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10</xdr:row>
      <xdr:rowOff>21166</xdr:rowOff>
    </xdr:from>
    <xdr:ext cx="10361083" cy="7374467"/>
    <xdr:graphicFrame macro="">
      <xdr:nvGraphicFramePr>
        <xdr:cNvPr id="2" name="Chart 1" title="Chart">
          <a:extLst>
            <a:ext uri="{FF2B5EF4-FFF2-40B4-BE49-F238E27FC236}">
              <a16:creationId xmlns:a16="http://schemas.microsoft.com/office/drawing/2014/main" id="{5F57BADA-E227-0440-B1A6-4BB094E6C2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6</xdr:col>
      <xdr:colOff>124884</xdr:colOff>
      <xdr:row>8</xdr:row>
      <xdr:rowOff>223308</xdr:rowOff>
    </xdr:from>
    <xdr:ext cx="419100" cy="2771775"/>
    <xdr:pic>
      <xdr:nvPicPr>
        <xdr:cNvPr id="3" name="image6.png">
          <a:extLst>
            <a:ext uri="{FF2B5EF4-FFF2-40B4-BE49-F238E27FC236}">
              <a16:creationId xmlns:a16="http://schemas.microsoft.com/office/drawing/2014/main" id="{B5295314-54A6-7F45-9851-A5D4EEE0A02B}"/>
            </a:ext>
          </a:extLst>
        </xdr:cNvPr>
        <xdr:cNvPicPr preferRelativeResize="0"/>
      </xdr:nvPicPr>
      <xdr:blipFill>
        <a:blip xmlns:r="http://schemas.openxmlformats.org/officeDocument/2006/relationships" r:embed="rId2" cstate="print"/>
        <a:stretch>
          <a:fillRect/>
        </a:stretch>
      </xdr:blipFill>
      <xdr:spPr>
        <a:xfrm>
          <a:off x="11078634" y="6065308"/>
          <a:ext cx="419100" cy="2771775"/>
        </a:xfrm>
        <a:prstGeom prst="rect">
          <a:avLst/>
        </a:prstGeom>
        <a:noFill/>
      </xdr:spPr>
    </xdr:pic>
    <xdr:clientData fLocksWithSheet="0"/>
  </xdr:oneCellAnchor>
  <xdr:oneCellAnchor>
    <xdr:from>
      <xdr:col>0</xdr:col>
      <xdr:colOff>63500</xdr:colOff>
      <xdr:row>2</xdr:row>
      <xdr:rowOff>88900</xdr:rowOff>
    </xdr:from>
    <xdr:ext cx="552450" cy="552450"/>
    <xdr:pic>
      <xdr:nvPicPr>
        <xdr:cNvPr id="17" name="image12.png">
          <a:extLst>
            <a:ext uri="{FF2B5EF4-FFF2-40B4-BE49-F238E27FC236}">
              <a16:creationId xmlns:a16="http://schemas.microsoft.com/office/drawing/2014/main" id="{F6517F8B-68AF-2141-8857-62E1683BB55C}"/>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63500" y="1574800"/>
          <a:ext cx="552450" cy="552450"/>
        </a:xfrm>
        <a:prstGeom prst="rect">
          <a:avLst/>
        </a:prstGeom>
        <a:noFill/>
      </xdr:spPr>
    </xdr:pic>
    <xdr:clientData fLocksWithSheet="0"/>
  </xdr:oneCellAnchor>
  <xdr:oneCellAnchor>
    <xdr:from>
      <xdr:col>0</xdr:col>
      <xdr:colOff>139700</xdr:colOff>
      <xdr:row>3</xdr:row>
      <xdr:rowOff>152400</xdr:rowOff>
    </xdr:from>
    <xdr:ext cx="444500" cy="438150"/>
    <xdr:pic>
      <xdr:nvPicPr>
        <xdr:cNvPr id="18" name="image12.png">
          <a:extLst>
            <a:ext uri="{FF2B5EF4-FFF2-40B4-BE49-F238E27FC236}">
              <a16:creationId xmlns:a16="http://schemas.microsoft.com/office/drawing/2014/main" id="{C6FDE167-C1B9-9847-94F1-A974F7AF35D2}"/>
            </a:ext>
          </a:extLst>
        </xdr:cNvPr>
        <xdr:cNvPicPr preferRelativeResize="0"/>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139700" y="2400300"/>
          <a:ext cx="444500" cy="438150"/>
        </a:xfrm>
        <a:prstGeom prst="rect">
          <a:avLst/>
        </a:prstGeom>
        <a:noFill/>
      </xdr:spPr>
    </xdr:pic>
    <xdr:clientData fLocksWithSheet="0"/>
  </xdr:oneCellAnchor>
  <xdr:oneCellAnchor>
    <xdr:from>
      <xdr:col>0</xdr:col>
      <xdr:colOff>63500</xdr:colOff>
      <xdr:row>4</xdr:row>
      <xdr:rowOff>101600</xdr:rowOff>
    </xdr:from>
    <xdr:ext cx="552450" cy="552450"/>
    <xdr:pic>
      <xdr:nvPicPr>
        <xdr:cNvPr id="19" name="image12.png">
          <a:extLst>
            <a:ext uri="{FF2B5EF4-FFF2-40B4-BE49-F238E27FC236}">
              <a16:creationId xmlns:a16="http://schemas.microsoft.com/office/drawing/2014/main" id="{B6A396C3-5731-4C47-BEC1-A026AE93F136}"/>
            </a:ext>
          </a:extLst>
        </xdr:cNvPr>
        <xdr:cNvPicPr preferRelativeResize="0"/>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63500" y="3111500"/>
          <a:ext cx="552450" cy="552450"/>
        </a:xfrm>
        <a:prstGeom prst="rect">
          <a:avLst/>
        </a:prstGeom>
        <a:noFill/>
      </xdr:spPr>
    </xdr:pic>
    <xdr:clientData fLocksWithSheet="0"/>
  </xdr:oneCellAnchor>
  <xdr:oneCellAnchor>
    <xdr:from>
      <xdr:col>0</xdr:col>
      <xdr:colOff>114300</xdr:colOff>
      <xdr:row>5</xdr:row>
      <xdr:rowOff>63500</xdr:rowOff>
    </xdr:from>
    <xdr:ext cx="552450" cy="552450"/>
    <xdr:pic>
      <xdr:nvPicPr>
        <xdr:cNvPr id="20" name="image12.png">
          <a:extLst>
            <a:ext uri="{FF2B5EF4-FFF2-40B4-BE49-F238E27FC236}">
              <a16:creationId xmlns:a16="http://schemas.microsoft.com/office/drawing/2014/main" id="{4F23EFE3-9B5F-C341-AF7C-0BE55644EE8B}"/>
            </a:ext>
          </a:extLst>
        </xdr:cNvPr>
        <xdr:cNvPicPr preferRelativeResize="0"/>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14300" y="3835400"/>
          <a:ext cx="552450" cy="552450"/>
        </a:xfrm>
        <a:prstGeom prst="rect">
          <a:avLst/>
        </a:prstGeom>
        <a:noFill/>
      </xdr:spPr>
    </xdr:pic>
    <xdr:clientData fLocksWithSheet="0"/>
  </xdr:oneCellAnchor>
  <xdr:oneCellAnchor>
    <xdr:from>
      <xdr:col>0</xdr:col>
      <xdr:colOff>114300</xdr:colOff>
      <xdr:row>6</xdr:row>
      <xdr:rowOff>76200</xdr:rowOff>
    </xdr:from>
    <xdr:ext cx="469900" cy="469900"/>
    <xdr:pic>
      <xdr:nvPicPr>
        <xdr:cNvPr id="21" name="image12.png">
          <a:extLst>
            <a:ext uri="{FF2B5EF4-FFF2-40B4-BE49-F238E27FC236}">
              <a16:creationId xmlns:a16="http://schemas.microsoft.com/office/drawing/2014/main" id="{7B5E44BE-C415-EF48-A11E-9C7B0DA2C7CA}"/>
            </a:ext>
          </a:extLst>
        </xdr:cNvPr>
        <xdr:cNvPicPr preferRelativeResize="0"/>
      </xdr:nvPicPr>
      <xdr:blipFill>
        <a:blip xmlns:r="http://schemas.openxmlformats.org/officeDocument/2006/relationships" r:embed="rId7" cstate="print">
          <a:extLst>
            <a:ext uri="{28A0092B-C50C-407E-A947-70E740481C1C}">
              <a14:useLocalDpi xmlns:a14="http://schemas.microsoft.com/office/drawing/2010/main" val="0"/>
            </a:ext>
          </a:extLst>
        </a:blip>
        <a:srcRect/>
        <a:stretch/>
      </xdr:blipFill>
      <xdr:spPr>
        <a:xfrm>
          <a:off x="114300" y="4610100"/>
          <a:ext cx="469900" cy="469900"/>
        </a:xfrm>
        <a:prstGeom prst="rect">
          <a:avLst/>
        </a:prstGeom>
        <a:noFill/>
      </xdr:spPr>
    </xdr:pic>
    <xdr:clientData fLocksWithSheet="0"/>
  </xdr:oneCellAnchor>
  <xdr:oneCellAnchor>
    <xdr:from>
      <xdr:col>0</xdr:col>
      <xdr:colOff>101600</xdr:colOff>
      <xdr:row>2</xdr:row>
      <xdr:rowOff>101600</xdr:rowOff>
    </xdr:from>
    <xdr:ext cx="552450" cy="552450"/>
    <xdr:pic>
      <xdr:nvPicPr>
        <xdr:cNvPr id="4" name="image12.png">
          <a:extLst>
            <a:ext uri="{FF2B5EF4-FFF2-40B4-BE49-F238E27FC236}">
              <a16:creationId xmlns:a16="http://schemas.microsoft.com/office/drawing/2014/main" id="{3B0C96A8-D9FF-48C7-8A56-24BA76E03C73}"/>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01600" y="1606550"/>
          <a:ext cx="552450" cy="552450"/>
        </a:xfrm>
        <a:prstGeom prst="rect">
          <a:avLst/>
        </a:prstGeom>
        <a:noFill/>
      </xdr:spPr>
    </xdr:pic>
    <xdr:clientData fLocksWithSheet="0"/>
  </xdr:oneCellAnchor>
  <xdr:oneCellAnchor>
    <xdr:from>
      <xdr:col>0</xdr:col>
      <xdr:colOff>101600</xdr:colOff>
      <xdr:row>5</xdr:row>
      <xdr:rowOff>101600</xdr:rowOff>
    </xdr:from>
    <xdr:ext cx="552450" cy="552450"/>
    <xdr:pic>
      <xdr:nvPicPr>
        <xdr:cNvPr id="5" name="image12.png">
          <a:extLst>
            <a:ext uri="{FF2B5EF4-FFF2-40B4-BE49-F238E27FC236}">
              <a16:creationId xmlns:a16="http://schemas.microsoft.com/office/drawing/2014/main" id="{5DB2D146-192C-4D83-B22E-392B27553F5B}"/>
            </a:ext>
          </a:extLst>
        </xdr:cNvPr>
        <xdr:cNvPicPr preferRelativeResize="0"/>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01600" y="3921125"/>
          <a:ext cx="552450" cy="55245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sults%20MV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sults%20VSN"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ssessment%20Safe%20Vaccination%20Mo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MV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VS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essment Safe Vaccination Mod"/>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aho.org/en/file/143511/download?token=XGEygOLz"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gavi.org/vaccineswork/keeping-vaccines-cool-cold-chain" TargetMode="External"/><Relationship Id="rId13" Type="http://schemas.openxmlformats.org/officeDocument/2006/relationships/hyperlink" Target="https://www.paho.org/es/temas/seguridad-vacunas" TargetMode="External"/><Relationship Id="rId18" Type="http://schemas.openxmlformats.org/officeDocument/2006/relationships/drawing" Target="../drawings/drawing2.xml"/><Relationship Id="rId3" Type="http://schemas.openxmlformats.org/officeDocument/2006/relationships/hyperlink" Target="https://www.who.int/es/news-room/feature-stories/detail/how-do-vaccines-work" TargetMode="External"/><Relationship Id="rId7" Type="http://schemas.openxmlformats.org/officeDocument/2006/relationships/hyperlink" Target="https://www.paho.org/es/ponte-al-dia" TargetMode="External"/><Relationship Id="rId12" Type="http://schemas.openxmlformats.org/officeDocument/2006/relationships/hyperlink" Target="https://www.paho.org/en/topics/vaccine-safety" TargetMode="External"/><Relationship Id="rId17" Type="http://schemas.openxmlformats.org/officeDocument/2006/relationships/hyperlink" Target="https://www.ecdc.europa.eu/en/immunisation-vaccines/childhood-vaccination/faq" TargetMode="External"/><Relationship Id="rId2" Type="http://schemas.openxmlformats.org/officeDocument/2006/relationships/hyperlink" Target="https://www.who.int/news-room/feature-stories/detail/manufacturing-safety-and-quality-control" TargetMode="External"/><Relationship Id="rId16" Type="http://schemas.openxmlformats.org/officeDocument/2006/relationships/hyperlink" Target="https://www.who.int/es/news-room/feature-stories/detail/check-the-source-who-validated-websites-provide-trustworthy-information-on-vaccine-safety" TargetMode="External"/><Relationship Id="rId1" Type="http://schemas.openxmlformats.org/officeDocument/2006/relationships/hyperlink" Target="https://www.paho.org/es/temas/seguridad-vacunas" TargetMode="External"/><Relationship Id="rId6" Type="http://schemas.openxmlformats.org/officeDocument/2006/relationships/hyperlink" Target="https://www.who.int/teams/regulation-prequalification/eul/eul-vaccines" TargetMode="External"/><Relationship Id="rId11" Type="http://schemas.openxmlformats.org/officeDocument/2006/relationships/hyperlink" Target="https://www.paho.org/es/temas/seguridad-vacunas" TargetMode="External"/><Relationship Id="rId5" Type="http://schemas.openxmlformats.org/officeDocument/2006/relationships/hyperlink" Target="https://www.who.int/news-room/feature-stories/detail/vaccine-efficacy-effectiveness-and-protection" TargetMode="External"/><Relationship Id="rId15" Type="http://schemas.openxmlformats.org/officeDocument/2006/relationships/hyperlink" Target="https://www.cdc.gov/vaccines/hcp/adults/downloads/fs-three-reasons.pdf" TargetMode="External"/><Relationship Id="rId10" Type="http://schemas.openxmlformats.org/officeDocument/2006/relationships/hyperlink" Target="https://www.who.int/teams/integrated-health-services/infection-prevention-control/injection-safety" TargetMode="External"/><Relationship Id="rId4" Type="http://schemas.openxmlformats.org/officeDocument/2006/relationships/hyperlink" Target="https://www.who.int/es/news-room/questions-and-answers/item/vaccines-and-immunization-vaccine-safety" TargetMode="External"/><Relationship Id="rId9" Type="http://schemas.openxmlformats.org/officeDocument/2006/relationships/hyperlink" Target="https://www.who.int/es/news-room/questions-and-answers/item/vaccines-and-immunization-what-is-vaccination" TargetMode="External"/><Relationship Id="rId14" Type="http://schemas.openxmlformats.org/officeDocument/2006/relationships/hyperlink" Target="https://www.who.int/news-room/questions-and-answers/item/vaccines-and-immunization-vaccine-safety"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5F24E-3E99-7542-980C-47DF61EE4E5E}">
  <sheetPr>
    <outlinePr summaryBelow="0" summaryRight="0"/>
  </sheetPr>
  <dimension ref="A1:W1002"/>
  <sheetViews>
    <sheetView tabSelected="1" zoomScaleNormal="100" workbookViewId="0">
      <pane ySplit="1" topLeftCell="A2" activePane="bottomLeft" state="frozen"/>
      <selection pane="bottomLeft" activeCell="G15" sqref="G15"/>
    </sheetView>
  </sheetViews>
  <sheetFormatPr defaultColWidth="14.42578125" defaultRowHeight="15" customHeight="1"/>
  <cols>
    <col min="1" max="1" width="9.42578125" style="96" customWidth="1"/>
    <col min="2" max="2" width="84.42578125" style="96" customWidth="1"/>
    <col min="3" max="3" width="20.42578125" style="96" customWidth="1"/>
    <col min="4" max="4" width="20.5703125" style="96" customWidth="1"/>
    <col min="5" max="5" width="29.5703125" style="96" customWidth="1"/>
    <col min="6" max="6" width="9.42578125" style="96" customWidth="1"/>
    <col min="7" max="7" width="11.42578125" style="96" customWidth="1"/>
    <col min="8" max="8" width="5.85546875" style="96" customWidth="1"/>
    <col min="9" max="9" width="2.140625" style="96" customWidth="1"/>
    <col min="10" max="10" width="31.42578125" style="96" customWidth="1"/>
    <col min="11" max="16384" width="14.42578125" style="96"/>
  </cols>
  <sheetData>
    <row r="1" spans="1:23" ht="33" customHeight="1">
      <c r="A1" s="108" t="s">
        <v>0</v>
      </c>
      <c r="B1" s="109"/>
      <c r="C1" s="109"/>
      <c r="D1" s="109"/>
      <c r="E1" s="109"/>
      <c r="F1" s="110"/>
      <c r="G1" s="111"/>
      <c r="H1" s="111"/>
      <c r="I1" s="111"/>
      <c r="J1" s="111"/>
      <c r="K1" s="111"/>
      <c r="L1" s="111"/>
      <c r="M1" s="111"/>
      <c r="N1" s="111"/>
      <c r="O1" s="111"/>
      <c r="P1" s="111"/>
    </row>
    <row r="2" spans="1:23" ht="18">
      <c r="A2" s="104" t="s">
        <v>1</v>
      </c>
      <c r="B2" s="104"/>
      <c r="C2" s="104"/>
      <c r="D2" s="104"/>
      <c r="E2" s="104"/>
      <c r="F2" s="97"/>
      <c r="G2" s="97"/>
      <c r="H2" s="97"/>
      <c r="I2" s="97"/>
      <c r="J2" s="97"/>
      <c r="K2" s="97"/>
      <c r="L2" s="97"/>
      <c r="M2" s="97"/>
      <c r="N2" s="97"/>
      <c r="O2" s="97"/>
      <c r="P2" s="97"/>
      <c r="Q2" s="97"/>
      <c r="R2" s="97"/>
      <c r="S2" s="97"/>
      <c r="T2" s="97"/>
      <c r="U2" s="97"/>
      <c r="V2" s="97"/>
      <c r="W2" s="97"/>
    </row>
    <row r="3" spans="1:23" ht="66" customHeight="1">
      <c r="A3" s="105" t="s">
        <v>2</v>
      </c>
      <c r="B3" s="105"/>
      <c r="C3" s="105"/>
      <c r="D3" s="105"/>
      <c r="E3" s="105"/>
      <c r="F3" s="97"/>
      <c r="G3" s="97"/>
      <c r="H3" s="97"/>
      <c r="I3" s="97"/>
      <c r="J3" s="97"/>
      <c r="K3" s="97"/>
      <c r="L3" s="97"/>
      <c r="M3" s="97"/>
      <c r="N3" s="97"/>
      <c r="O3" s="97"/>
      <c r="P3" s="97"/>
      <c r="Q3" s="97"/>
      <c r="R3" s="97"/>
      <c r="S3" s="97"/>
      <c r="T3" s="97"/>
      <c r="U3" s="97"/>
      <c r="V3" s="97"/>
      <c r="W3" s="97"/>
    </row>
    <row r="4" spans="1:23" ht="18">
      <c r="A4" s="104" t="s">
        <v>3</v>
      </c>
      <c r="B4" s="112"/>
      <c r="C4" s="112"/>
      <c r="D4" s="112"/>
      <c r="E4" s="112"/>
      <c r="F4" s="97"/>
      <c r="G4" s="97"/>
      <c r="H4" s="97"/>
      <c r="I4" s="97"/>
      <c r="J4" s="97"/>
      <c r="K4" s="97"/>
      <c r="L4" s="97"/>
      <c r="M4" s="97"/>
      <c r="N4" s="97"/>
      <c r="O4" s="97"/>
      <c r="P4" s="97"/>
      <c r="Q4" s="97"/>
      <c r="R4" s="97"/>
      <c r="S4" s="97"/>
      <c r="T4" s="97"/>
      <c r="U4" s="97"/>
      <c r="V4" s="97"/>
      <c r="W4" s="97"/>
    </row>
    <row r="5" spans="1:23" ht="66" customHeight="1">
      <c r="A5" s="105" t="s">
        <v>4</v>
      </c>
      <c r="B5" s="105"/>
      <c r="C5" s="105"/>
      <c r="D5" s="105"/>
      <c r="E5" s="105"/>
      <c r="F5" s="97"/>
      <c r="G5" s="97"/>
      <c r="H5" s="97"/>
      <c r="I5" s="97"/>
      <c r="J5" s="97"/>
      <c r="K5" s="97"/>
      <c r="L5" s="97"/>
      <c r="M5" s="97"/>
      <c r="N5" s="97"/>
      <c r="O5" s="97"/>
      <c r="P5" s="97"/>
      <c r="Q5" s="97"/>
      <c r="R5" s="97"/>
      <c r="S5" s="97"/>
      <c r="T5" s="97"/>
      <c r="U5" s="97"/>
      <c r="V5" s="97"/>
      <c r="W5" s="97"/>
    </row>
    <row r="6" spans="1:23" ht="18">
      <c r="A6" s="104" t="s">
        <v>5</v>
      </c>
      <c r="B6" s="104"/>
      <c r="C6" s="104"/>
      <c r="D6" s="104"/>
      <c r="E6" s="104"/>
      <c r="F6" s="97"/>
      <c r="G6" s="97"/>
      <c r="H6" s="97"/>
      <c r="I6" s="97"/>
      <c r="J6" s="97"/>
      <c r="K6" s="97"/>
      <c r="L6" s="97"/>
      <c r="M6" s="97"/>
      <c r="N6" s="97"/>
      <c r="O6" s="97"/>
      <c r="P6" s="97"/>
      <c r="Q6" s="97"/>
      <c r="R6" s="97"/>
      <c r="S6" s="97"/>
      <c r="T6" s="97"/>
      <c r="U6" s="97"/>
      <c r="V6" s="97"/>
      <c r="W6" s="97"/>
    </row>
    <row r="7" spans="1:23" ht="63" customHeight="1">
      <c r="A7" s="105" t="s">
        <v>6</v>
      </c>
      <c r="B7" s="106"/>
      <c r="C7" s="106"/>
      <c r="D7" s="106"/>
      <c r="E7" s="106"/>
      <c r="F7" s="97"/>
      <c r="G7" s="97"/>
      <c r="H7" s="97"/>
      <c r="I7" s="97"/>
      <c r="J7" s="97"/>
      <c r="K7" s="97"/>
      <c r="L7" s="97"/>
      <c r="M7" s="97"/>
      <c r="N7" s="97"/>
      <c r="O7" s="97"/>
      <c r="P7" s="97"/>
      <c r="Q7" s="97"/>
      <c r="R7" s="97"/>
      <c r="S7" s="97"/>
      <c r="T7" s="97"/>
      <c r="U7" s="97"/>
      <c r="V7" s="97"/>
      <c r="W7" s="97"/>
    </row>
    <row r="8" spans="1:23" ht="18">
      <c r="A8" s="104" t="s">
        <v>7</v>
      </c>
      <c r="B8" s="104"/>
      <c r="C8" s="104"/>
      <c r="D8" s="104"/>
      <c r="E8" s="104"/>
      <c r="F8" s="97"/>
      <c r="G8" s="97"/>
      <c r="H8" s="97"/>
      <c r="I8" s="97"/>
      <c r="J8" s="97"/>
      <c r="K8" s="97"/>
      <c r="L8" s="97"/>
      <c r="M8" s="97"/>
      <c r="N8" s="97"/>
      <c r="O8" s="97"/>
      <c r="P8" s="97"/>
      <c r="Q8" s="97"/>
      <c r="R8" s="97"/>
      <c r="S8" s="97"/>
      <c r="T8" s="97"/>
      <c r="U8" s="97"/>
      <c r="V8" s="97"/>
      <c r="W8" s="97"/>
    </row>
    <row r="9" spans="1:23" ht="102" customHeight="1">
      <c r="A9" s="105" t="s">
        <v>8</v>
      </c>
      <c r="B9" s="105"/>
      <c r="C9" s="105"/>
      <c r="D9" s="105"/>
      <c r="E9" s="105"/>
      <c r="F9" s="97"/>
      <c r="G9" s="97"/>
      <c r="H9" s="97"/>
      <c r="I9" s="97"/>
      <c r="J9" s="97"/>
      <c r="K9" s="97"/>
      <c r="L9" s="97"/>
      <c r="M9" s="97"/>
      <c r="N9" s="97"/>
      <c r="O9" s="97"/>
      <c r="P9" s="97"/>
      <c r="Q9" s="97"/>
      <c r="R9" s="97"/>
      <c r="S9" s="97"/>
      <c r="T9" s="97"/>
      <c r="U9" s="97"/>
      <c r="V9" s="97"/>
      <c r="W9" s="97"/>
    </row>
    <row r="10" spans="1:23" ht="18">
      <c r="A10" s="107" t="s">
        <v>9</v>
      </c>
      <c r="B10" s="107"/>
      <c r="C10" s="107"/>
      <c r="D10" s="107"/>
      <c r="E10" s="107"/>
      <c r="F10" s="97"/>
      <c r="G10" s="97"/>
      <c r="H10" s="97"/>
      <c r="I10" s="97"/>
      <c r="J10" s="97"/>
      <c r="K10" s="97"/>
      <c r="L10" s="97"/>
      <c r="M10" s="97"/>
      <c r="N10" s="97"/>
      <c r="O10" s="97"/>
      <c r="P10" s="97"/>
      <c r="Q10" s="97"/>
      <c r="R10" s="97"/>
      <c r="S10" s="97"/>
      <c r="T10" s="97"/>
      <c r="U10" s="97"/>
      <c r="V10" s="97"/>
      <c r="W10" s="97"/>
    </row>
    <row r="11" spans="1:23" ht="51" customHeight="1">
      <c r="A11" s="105" t="s">
        <v>10</v>
      </c>
      <c r="B11" s="105"/>
      <c r="C11" s="105"/>
      <c r="D11" s="105"/>
      <c r="E11" s="105"/>
      <c r="F11" s="97"/>
      <c r="G11" s="97"/>
      <c r="H11" s="97"/>
      <c r="I11" s="97"/>
      <c r="J11" s="97"/>
      <c r="K11" s="97"/>
      <c r="L11" s="97"/>
      <c r="M11" s="97"/>
      <c r="N11" s="97"/>
      <c r="O11" s="97"/>
      <c r="P11" s="97"/>
      <c r="Q11" s="97"/>
      <c r="R11" s="97"/>
      <c r="S11" s="97"/>
      <c r="T11" s="97"/>
      <c r="U11" s="97"/>
      <c r="V11" s="97"/>
      <c r="W11" s="97"/>
    </row>
    <row r="12" spans="1:23" ht="18">
      <c r="A12" s="107" t="s">
        <v>11</v>
      </c>
      <c r="B12" s="107"/>
      <c r="C12" s="107"/>
      <c r="D12" s="107"/>
      <c r="E12" s="107"/>
      <c r="F12" s="97"/>
      <c r="G12" s="97"/>
      <c r="H12" s="97"/>
      <c r="I12" s="97"/>
      <c r="J12" s="97"/>
      <c r="K12" s="97"/>
      <c r="L12" s="97"/>
      <c r="M12" s="97"/>
      <c r="N12" s="97"/>
      <c r="O12" s="97"/>
      <c r="P12" s="97"/>
      <c r="Q12" s="97"/>
      <c r="R12" s="97"/>
      <c r="S12" s="97"/>
      <c r="T12" s="97"/>
      <c r="U12" s="97"/>
      <c r="V12" s="97"/>
      <c r="W12" s="97"/>
    </row>
    <row r="13" spans="1:23" ht="144" customHeight="1">
      <c r="A13" s="105" t="s">
        <v>12</v>
      </c>
      <c r="B13" s="105"/>
      <c r="C13" s="105"/>
      <c r="D13" s="105"/>
      <c r="E13" s="105"/>
      <c r="F13" s="97"/>
      <c r="G13" s="97"/>
      <c r="H13" s="97"/>
      <c r="I13" s="97"/>
      <c r="J13" s="97"/>
      <c r="K13" s="97"/>
      <c r="L13" s="97"/>
      <c r="M13" s="97"/>
      <c r="N13" s="97"/>
      <c r="O13" s="97"/>
      <c r="P13" s="97"/>
      <c r="Q13" s="97"/>
      <c r="R13" s="97"/>
      <c r="S13" s="97"/>
      <c r="T13" s="97"/>
      <c r="U13" s="97"/>
      <c r="V13" s="97"/>
      <c r="W13" s="97"/>
    </row>
    <row r="14" spans="1:23" ht="18">
      <c r="A14" s="104" t="s">
        <v>13</v>
      </c>
      <c r="B14" s="104"/>
      <c r="C14" s="104"/>
      <c r="D14" s="104"/>
      <c r="E14" s="104"/>
      <c r="F14" s="97"/>
      <c r="G14" s="97"/>
      <c r="H14" s="97"/>
      <c r="I14" s="97"/>
      <c r="J14" s="97"/>
      <c r="K14" s="97"/>
      <c r="L14" s="97"/>
      <c r="M14" s="97"/>
      <c r="N14" s="97"/>
      <c r="O14" s="97"/>
      <c r="P14" s="97"/>
      <c r="Q14" s="97"/>
      <c r="R14" s="97"/>
      <c r="S14" s="97"/>
      <c r="T14" s="97"/>
      <c r="U14" s="97"/>
      <c r="V14" s="97"/>
      <c r="W14" s="97"/>
    </row>
    <row r="15" spans="1:23" ht="128.25" customHeight="1">
      <c r="A15" s="113" t="s">
        <v>14</v>
      </c>
      <c r="B15" s="113"/>
      <c r="C15" s="113"/>
      <c r="D15" s="113"/>
      <c r="E15" s="113"/>
      <c r="F15" s="97"/>
      <c r="G15" s="97"/>
      <c r="H15" s="97"/>
      <c r="I15" s="97"/>
      <c r="J15" s="97"/>
      <c r="K15" s="97"/>
      <c r="L15" s="97"/>
      <c r="M15" s="97"/>
      <c r="N15" s="97"/>
      <c r="O15" s="97"/>
      <c r="P15" s="97"/>
      <c r="Q15" s="97"/>
      <c r="R15" s="97"/>
      <c r="S15" s="97"/>
      <c r="T15" s="97"/>
      <c r="U15" s="97"/>
      <c r="V15" s="97"/>
      <c r="W15" s="97"/>
    </row>
    <row r="16" spans="1:23" ht="17.25" customHeight="1">
      <c r="A16" s="119" t="s">
        <v>15</v>
      </c>
      <c r="B16" s="120"/>
      <c r="C16" s="120"/>
      <c r="D16" s="120"/>
      <c r="E16" s="121"/>
      <c r="F16" s="98"/>
      <c r="G16" s="97"/>
      <c r="H16" s="97"/>
      <c r="I16" s="97"/>
      <c r="J16" s="97"/>
      <c r="K16" s="97"/>
      <c r="L16" s="97"/>
      <c r="M16" s="97"/>
      <c r="N16" s="97"/>
      <c r="O16" s="97"/>
      <c r="P16" s="97"/>
      <c r="Q16" s="97"/>
      <c r="R16" s="97"/>
      <c r="S16" s="97"/>
      <c r="T16" s="97"/>
      <c r="U16" s="97"/>
      <c r="V16" s="97"/>
      <c r="W16" s="97"/>
    </row>
    <row r="17" spans="1:23" ht="69.75" customHeight="1">
      <c r="A17" s="116" t="s">
        <v>16</v>
      </c>
      <c r="B17" s="117"/>
      <c r="C17" s="117"/>
      <c r="D17" s="117"/>
      <c r="E17" s="118"/>
      <c r="F17" s="98"/>
      <c r="G17" s="97"/>
      <c r="H17" s="97"/>
      <c r="I17" s="97"/>
      <c r="J17" s="97"/>
      <c r="K17" s="97"/>
      <c r="L17" s="97"/>
      <c r="M17" s="97"/>
      <c r="N17" s="97"/>
      <c r="O17" s="97"/>
      <c r="P17" s="97"/>
      <c r="Q17" s="97"/>
      <c r="R17" s="97"/>
      <c r="S17" s="97"/>
      <c r="T17" s="97"/>
      <c r="U17" s="97"/>
      <c r="V17" s="97"/>
      <c r="W17" s="97"/>
    </row>
    <row r="18" spans="1:23" ht="18">
      <c r="A18" s="122" t="s">
        <v>17</v>
      </c>
      <c r="B18" s="123"/>
      <c r="C18" s="123"/>
      <c r="D18" s="123"/>
      <c r="E18" s="124"/>
      <c r="F18" s="98"/>
      <c r="G18" s="97"/>
      <c r="H18" s="97"/>
      <c r="I18" s="97"/>
      <c r="J18" s="97"/>
      <c r="K18" s="97"/>
      <c r="L18" s="97"/>
      <c r="M18" s="97"/>
      <c r="N18" s="97"/>
      <c r="O18" s="97"/>
      <c r="P18" s="97"/>
      <c r="Q18" s="97"/>
      <c r="R18" s="97"/>
      <c r="S18" s="97"/>
      <c r="T18" s="97"/>
      <c r="U18" s="97"/>
      <c r="V18" s="97"/>
      <c r="W18" s="97"/>
    </row>
    <row r="19" spans="1:23" ht="15.75" customHeight="1">
      <c r="A19" s="114" t="s">
        <v>18</v>
      </c>
      <c r="B19" s="114"/>
      <c r="C19" s="114"/>
      <c r="D19" s="114"/>
      <c r="E19" s="114"/>
      <c r="F19" s="97"/>
      <c r="G19" s="97"/>
      <c r="H19" s="97"/>
      <c r="I19" s="97"/>
      <c r="J19" s="97"/>
      <c r="K19" s="97"/>
      <c r="L19" s="97"/>
      <c r="M19" s="97"/>
      <c r="N19" s="97"/>
      <c r="O19" s="97"/>
      <c r="P19" s="97"/>
      <c r="Q19" s="97"/>
      <c r="R19" s="97"/>
      <c r="S19" s="97"/>
      <c r="T19" s="97"/>
      <c r="U19" s="97"/>
      <c r="V19" s="97"/>
      <c r="W19" s="97"/>
    </row>
    <row r="20" spans="1:23" ht="72.75" customHeight="1">
      <c r="A20" s="115" t="s">
        <v>19</v>
      </c>
      <c r="B20" s="115"/>
      <c r="C20" s="115"/>
      <c r="D20" s="115"/>
      <c r="E20" s="115"/>
      <c r="F20" s="97"/>
      <c r="G20" s="97"/>
      <c r="H20" s="97"/>
      <c r="I20" s="97"/>
      <c r="J20" s="97"/>
      <c r="K20" s="97"/>
      <c r="L20" s="97"/>
      <c r="M20" s="97"/>
      <c r="N20" s="97"/>
      <c r="O20" s="97"/>
      <c r="P20" s="97"/>
      <c r="Q20" s="97"/>
      <c r="R20" s="97"/>
      <c r="S20" s="97"/>
      <c r="T20" s="97"/>
      <c r="U20" s="97"/>
      <c r="V20" s="97"/>
      <c r="W20" s="97"/>
    </row>
    <row r="21" spans="1:23" ht="15.75" customHeight="1">
      <c r="A21" s="99"/>
      <c r="B21" s="99"/>
      <c r="C21" s="99"/>
      <c r="D21" s="99"/>
      <c r="E21" s="100"/>
      <c r="F21" s="97"/>
      <c r="G21" s="97"/>
      <c r="H21" s="97"/>
      <c r="I21" s="97"/>
      <c r="J21" s="97"/>
      <c r="K21" s="97"/>
      <c r="L21" s="97"/>
      <c r="M21" s="97"/>
      <c r="N21" s="97"/>
      <c r="O21" s="97"/>
      <c r="P21" s="97"/>
      <c r="Q21" s="97"/>
      <c r="R21" s="97"/>
      <c r="S21" s="97"/>
      <c r="T21" s="97"/>
      <c r="U21" s="97"/>
      <c r="V21" s="97"/>
      <c r="W21" s="97"/>
    </row>
    <row r="22" spans="1:23" ht="15.75" customHeight="1">
      <c r="A22" s="99"/>
      <c r="B22" s="99"/>
      <c r="C22" s="99"/>
      <c r="D22" s="99"/>
      <c r="E22" s="100"/>
      <c r="F22" s="97"/>
      <c r="G22" s="97"/>
      <c r="H22" s="97"/>
      <c r="I22" s="97"/>
      <c r="J22" s="97"/>
      <c r="K22" s="97"/>
      <c r="L22" s="97"/>
      <c r="M22" s="97"/>
      <c r="N22" s="97"/>
      <c r="O22" s="97"/>
      <c r="P22" s="97"/>
      <c r="Q22" s="97"/>
      <c r="R22" s="97"/>
      <c r="S22" s="97"/>
      <c r="T22" s="97"/>
      <c r="U22" s="97"/>
      <c r="V22" s="97"/>
      <c r="W22" s="97"/>
    </row>
    <row r="23" spans="1:23" ht="15.75" customHeight="1">
      <c r="A23" s="99"/>
      <c r="B23" s="99"/>
      <c r="C23" s="99"/>
      <c r="D23" s="99"/>
      <c r="E23" s="100"/>
      <c r="F23" s="97"/>
      <c r="G23" s="97"/>
      <c r="H23" s="97"/>
      <c r="I23" s="97"/>
      <c r="J23" s="97"/>
      <c r="K23" s="97"/>
      <c r="L23" s="97"/>
      <c r="M23" s="97"/>
      <c r="N23" s="97"/>
      <c r="O23" s="97"/>
      <c r="P23" s="97"/>
      <c r="Q23" s="97"/>
      <c r="R23" s="97"/>
      <c r="S23" s="97"/>
      <c r="T23" s="97"/>
      <c r="U23" s="97"/>
      <c r="V23" s="97"/>
      <c r="W23" s="97"/>
    </row>
    <row r="24" spans="1:23" ht="15.75" customHeight="1">
      <c r="A24" s="99"/>
      <c r="B24" s="99"/>
      <c r="C24" s="99"/>
      <c r="D24" s="99"/>
      <c r="E24" s="100"/>
      <c r="F24" s="97"/>
      <c r="G24" s="97"/>
      <c r="H24" s="97"/>
      <c r="I24" s="97"/>
      <c r="J24" s="97"/>
      <c r="K24" s="97"/>
      <c r="L24" s="97"/>
      <c r="M24" s="97"/>
      <c r="N24" s="97"/>
      <c r="O24" s="97"/>
      <c r="P24" s="97"/>
      <c r="Q24" s="97"/>
      <c r="R24" s="97"/>
      <c r="S24" s="97"/>
      <c r="T24" s="97"/>
      <c r="U24" s="97"/>
      <c r="V24" s="97"/>
      <c r="W24" s="97"/>
    </row>
    <row r="25" spans="1:23" ht="15.75" customHeight="1">
      <c r="A25" s="99"/>
      <c r="B25" s="99"/>
      <c r="C25" s="99"/>
      <c r="D25" s="99"/>
      <c r="E25" s="100"/>
      <c r="F25" s="97"/>
      <c r="G25" s="97"/>
      <c r="H25" s="97"/>
      <c r="I25" s="97"/>
      <c r="J25" s="97"/>
      <c r="K25" s="97"/>
      <c r="L25" s="97"/>
      <c r="M25" s="97"/>
      <c r="N25" s="97"/>
      <c r="O25" s="97"/>
      <c r="P25" s="97"/>
      <c r="Q25" s="97"/>
      <c r="R25" s="97"/>
      <c r="S25" s="97"/>
      <c r="T25" s="97"/>
      <c r="U25" s="97"/>
      <c r="V25" s="97"/>
      <c r="W25" s="97"/>
    </row>
    <row r="26" spans="1:23" ht="15.75" customHeight="1">
      <c r="A26" s="99"/>
      <c r="B26" s="99"/>
      <c r="C26" s="99"/>
      <c r="D26" s="99"/>
      <c r="E26" s="100"/>
      <c r="F26" s="97"/>
      <c r="G26" s="97"/>
      <c r="H26" s="97"/>
      <c r="I26" s="97"/>
      <c r="J26" s="97"/>
      <c r="K26" s="97"/>
      <c r="L26" s="97"/>
      <c r="M26" s="97"/>
      <c r="N26" s="97"/>
      <c r="O26" s="97"/>
      <c r="P26" s="97"/>
      <c r="Q26" s="97"/>
      <c r="R26" s="97"/>
      <c r="S26" s="97"/>
      <c r="T26" s="97"/>
      <c r="U26" s="97"/>
      <c r="V26" s="97"/>
      <c r="W26" s="97"/>
    </row>
    <row r="27" spans="1:23" ht="15.75" customHeight="1">
      <c r="A27" s="99"/>
      <c r="B27" s="99"/>
      <c r="C27" s="99"/>
      <c r="D27" s="99"/>
      <c r="E27" s="100"/>
      <c r="F27" s="97"/>
      <c r="G27" s="97"/>
      <c r="H27" s="97"/>
      <c r="I27" s="97"/>
      <c r="J27" s="97"/>
      <c r="K27" s="97"/>
      <c r="L27" s="97"/>
      <c r="M27" s="97"/>
      <c r="N27" s="97"/>
      <c r="O27" s="97"/>
      <c r="P27" s="97"/>
      <c r="Q27" s="97"/>
      <c r="R27" s="97"/>
      <c r="S27" s="97"/>
      <c r="T27" s="97"/>
      <c r="U27" s="97"/>
      <c r="V27" s="97"/>
      <c r="W27" s="97"/>
    </row>
    <row r="28" spans="1:23" ht="15.75" customHeight="1">
      <c r="A28" s="99"/>
      <c r="B28" s="99"/>
      <c r="C28" s="99"/>
      <c r="D28" s="99"/>
      <c r="E28" s="100"/>
      <c r="F28" s="97"/>
      <c r="G28" s="97"/>
      <c r="H28" s="97"/>
      <c r="I28" s="97"/>
      <c r="J28" s="97"/>
      <c r="K28" s="97"/>
      <c r="L28" s="97"/>
      <c r="M28" s="97"/>
      <c r="N28" s="97"/>
      <c r="O28" s="97"/>
      <c r="P28" s="97"/>
      <c r="Q28" s="97"/>
      <c r="R28" s="97"/>
      <c r="S28" s="97"/>
      <c r="T28" s="97"/>
      <c r="U28" s="97"/>
      <c r="V28" s="97"/>
      <c r="W28" s="97"/>
    </row>
    <row r="29" spans="1:23" ht="15.75" customHeight="1">
      <c r="A29" s="99"/>
      <c r="B29" s="99"/>
      <c r="C29" s="99"/>
      <c r="D29" s="99"/>
      <c r="E29" s="100"/>
      <c r="F29" s="97"/>
      <c r="G29" s="97"/>
      <c r="H29" s="97"/>
      <c r="I29" s="97"/>
      <c r="J29" s="97"/>
      <c r="K29" s="97"/>
      <c r="L29" s="97"/>
      <c r="M29" s="97"/>
      <c r="N29" s="97"/>
      <c r="O29" s="97"/>
      <c r="P29" s="97"/>
      <c r="Q29" s="97"/>
      <c r="R29" s="97"/>
      <c r="S29" s="97"/>
      <c r="T29" s="97"/>
      <c r="U29" s="97"/>
      <c r="V29" s="97"/>
      <c r="W29" s="97"/>
    </row>
    <row r="30" spans="1:23" ht="15.75" customHeight="1">
      <c r="A30" s="99"/>
      <c r="B30" s="99"/>
      <c r="C30" s="99"/>
      <c r="D30" s="99"/>
      <c r="E30" s="100"/>
      <c r="F30" s="97"/>
      <c r="G30" s="97"/>
      <c r="H30" s="97"/>
      <c r="I30" s="97"/>
      <c r="J30" s="97"/>
      <c r="K30" s="97"/>
      <c r="L30" s="97"/>
      <c r="M30" s="97"/>
      <c r="N30" s="97"/>
      <c r="O30" s="97"/>
      <c r="P30" s="97"/>
      <c r="Q30" s="97"/>
      <c r="R30" s="97"/>
      <c r="S30" s="97"/>
      <c r="T30" s="97"/>
      <c r="U30" s="97"/>
      <c r="V30" s="97"/>
      <c r="W30" s="97"/>
    </row>
    <row r="31" spans="1:23" ht="15.75" customHeight="1">
      <c r="A31" s="99"/>
      <c r="B31" s="99"/>
      <c r="C31" s="99"/>
      <c r="D31" s="99"/>
      <c r="E31" s="100"/>
      <c r="F31" s="97"/>
      <c r="G31" s="97"/>
      <c r="H31" s="97"/>
      <c r="I31" s="97"/>
      <c r="J31" s="97"/>
      <c r="K31" s="97"/>
      <c r="L31" s="97"/>
      <c r="M31" s="97"/>
      <c r="N31" s="97"/>
      <c r="O31" s="97"/>
      <c r="P31" s="97"/>
      <c r="Q31" s="97"/>
      <c r="R31" s="97"/>
      <c r="S31" s="97"/>
      <c r="T31" s="97"/>
      <c r="U31" s="97"/>
      <c r="V31" s="97"/>
      <c r="W31" s="97"/>
    </row>
    <row r="32" spans="1:23" ht="15.75" customHeight="1">
      <c r="A32" s="99"/>
      <c r="B32" s="99"/>
      <c r="C32" s="99"/>
      <c r="D32" s="99"/>
      <c r="E32" s="100"/>
      <c r="F32" s="97"/>
      <c r="G32" s="97"/>
      <c r="H32" s="97"/>
      <c r="I32" s="97"/>
      <c r="J32" s="97"/>
      <c r="K32" s="97"/>
      <c r="L32" s="97"/>
      <c r="M32" s="97"/>
      <c r="N32" s="97"/>
      <c r="O32" s="97"/>
      <c r="P32" s="97"/>
      <c r="Q32" s="97"/>
      <c r="R32" s="97"/>
      <c r="S32" s="97"/>
      <c r="T32" s="97"/>
      <c r="U32" s="97"/>
      <c r="V32" s="97"/>
      <c r="W32" s="97"/>
    </row>
    <row r="33" spans="1:23" ht="15.75" customHeight="1">
      <c r="A33" s="99"/>
      <c r="B33" s="99"/>
      <c r="C33" s="99"/>
      <c r="D33" s="99"/>
      <c r="E33" s="100"/>
      <c r="F33" s="97"/>
      <c r="G33" s="97"/>
      <c r="H33" s="97"/>
      <c r="I33" s="97"/>
      <c r="J33" s="97"/>
      <c r="K33" s="97"/>
      <c r="L33" s="97"/>
      <c r="M33" s="97"/>
      <c r="N33" s="97"/>
      <c r="O33" s="97"/>
      <c r="P33" s="97"/>
      <c r="Q33" s="97"/>
      <c r="R33" s="97"/>
      <c r="S33" s="97"/>
      <c r="T33" s="97"/>
      <c r="U33" s="97"/>
      <c r="V33" s="97"/>
      <c r="W33" s="97"/>
    </row>
    <row r="34" spans="1:23" ht="15.75" customHeight="1">
      <c r="A34" s="99"/>
      <c r="B34" s="99"/>
      <c r="C34" s="99"/>
      <c r="D34" s="99"/>
      <c r="E34" s="100"/>
      <c r="F34" s="97"/>
      <c r="G34" s="97"/>
      <c r="H34" s="97"/>
      <c r="I34" s="97"/>
      <c r="J34" s="97"/>
      <c r="K34" s="97"/>
      <c r="L34" s="97"/>
      <c r="M34" s="97"/>
      <c r="N34" s="97"/>
      <c r="O34" s="97"/>
      <c r="P34" s="97"/>
      <c r="Q34" s="97"/>
      <c r="R34" s="97"/>
      <c r="S34" s="97"/>
      <c r="T34" s="97"/>
      <c r="U34" s="97"/>
      <c r="V34" s="97"/>
      <c r="W34" s="97"/>
    </row>
    <row r="35" spans="1:23" ht="15.75" customHeight="1">
      <c r="A35" s="99"/>
      <c r="B35" s="99"/>
      <c r="C35" s="99"/>
      <c r="D35" s="99"/>
      <c r="E35" s="100"/>
      <c r="F35" s="97"/>
      <c r="G35" s="97"/>
      <c r="H35" s="97"/>
      <c r="I35" s="97"/>
      <c r="J35" s="97"/>
      <c r="K35" s="97"/>
      <c r="L35" s="97"/>
      <c r="M35" s="97"/>
      <c r="N35" s="97"/>
      <c r="O35" s="97"/>
      <c r="P35" s="97"/>
      <c r="Q35" s="97"/>
      <c r="R35" s="97"/>
      <c r="S35" s="97"/>
      <c r="T35" s="97"/>
      <c r="U35" s="97"/>
      <c r="V35" s="97"/>
      <c r="W35" s="97"/>
    </row>
    <row r="36" spans="1:23" ht="15.75" customHeight="1">
      <c r="A36" s="99"/>
      <c r="B36" s="99"/>
      <c r="C36" s="99"/>
      <c r="D36" s="99"/>
      <c r="E36" s="100"/>
      <c r="F36" s="97"/>
      <c r="G36" s="97"/>
      <c r="H36" s="97"/>
      <c r="I36" s="97"/>
      <c r="J36" s="97"/>
      <c r="K36" s="97"/>
      <c r="L36" s="97"/>
      <c r="M36" s="97"/>
      <c r="N36" s="97"/>
      <c r="O36" s="97"/>
      <c r="P36" s="97"/>
      <c r="Q36" s="97"/>
      <c r="R36" s="97"/>
      <c r="S36" s="97"/>
      <c r="T36" s="97"/>
      <c r="U36" s="97"/>
      <c r="V36" s="97"/>
      <c r="W36" s="97"/>
    </row>
    <row r="37" spans="1:23" ht="15.75" customHeight="1">
      <c r="A37" s="99"/>
      <c r="B37" s="99"/>
      <c r="C37" s="99"/>
      <c r="D37" s="99"/>
      <c r="E37" s="100"/>
      <c r="F37" s="97"/>
      <c r="G37" s="97"/>
      <c r="H37" s="97"/>
      <c r="I37" s="97"/>
      <c r="J37" s="97"/>
      <c r="K37" s="97"/>
      <c r="L37" s="97"/>
      <c r="M37" s="97"/>
      <c r="N37" s="97"/>
      <c r="O37" s="97"/>
      <c r="P37" s="97"/>
      <c r="Q37" s="97"/>
      <c r="R37" s="97"/>
      <c r="S37" s="97"/>
      <c r="T37" s="97"/>
      <c r="U37" s="97"/>
      <c r="V37" s="97"/>
      <c r="W37" s="97"/>
    </row>
    <row r="38" spans="1:23" ht="15.75" customHeight="1">
      <c r="A38" s="99"/>
      <c r="B38" s="99"/>
      <c r="C38" s="99"/>
      <c r="D38" s="99"/>
      <c r="E38" s="100"/>
      <c r="F38" s="97"/>
      <c r="G38" s="97"/>
      <c r="H38" s="97"/>
      <c r="I38" s="97"/>
      <c r="J38" s="97"/>
      <c r="K38" s="97"/>
      <c r="L38" s="97"/>
      <c r="M38" s="97"/>
      <c r="N38" s="97"/>
      <c r="O38" s="97"/>
      <c r="P38" s="97"/>
      <c r="Q38" s="97"/>
      <c r="R38" s="97"/>
      <c r="S38" s="97"/>
      <c r="T38" s="97"/>
      <c r="U38" s="97"/>
      <c r="V38" s="97"/>
      <c r="W38" s="97"/>
    </row>
    <row r="39" spans="1:23" ht="15.75" customHeight="1">
      <c r="A39" s="99"/>
      <c r="B39" s="99"/>
      <c r="C39" s="99"/>
      <c r="D39" s="99"/>
      <c r="E39" s="100"/>
      <c r="F39" s="97"/>
      <c r="G39" s="97"/>
      <c r="H39" s="97"/>
      <c r="I39" s="97"/>
      <c r="J39" s="97"/>
      <c r="K39" s="97"/>
      <c r="L39" s="97"/>
      <c r="M39" s="97"/>
      <c r="N39" s="97"/>
      <c r="O39" s="97"/>
      <c r="P39" s="97"/>
      <c r="Q39" s="97"/>
      <c r="R39" s="97"/>
      <c r="S39" s="97"/>
      <c r="T39" s="97"/>
      <c r="U39" s="97"/>
      <c r="V39" s="97"/>
      <c r="W39" s="97"/>
    </row>
    <row r="40" spans="1:23" ht="15.75" customHeight="1">
      <c r="A40" s="99"/>
      <c r="B40" s="99"/>
      <c r="C40" s="99"/>
      <c r="D40" s="99"/>
      <c r="E40" s="100"/>
      <c r="F40" s="97"/>
      <c r="G40" s="97"/>
      <c r="H40" s="97"/>
      <c r="I40" s="97"/>
      <c r="J40" s="97"/>
      <c r="K40" s="97"/>
      <c r="L40" s="97"/>
      <c r="M40" s="97"/>
      <c r="N40" s="97"/>
      <c r="O40" s="97"/>
      <c r="P40" s="97"/>
      <c r="Q40" s="97"/>
      <c r="R40" s="97"/>
      <c r="S40" s="97"/>
      <c r="T40" s="97"/>
      <c r="U40" s="97"/>
      <c r="V40" s="97"/>
      <c r="W40" s="97"/>
    </row>
    <row r="41" spans="1:23" ht="15.75" customHeight="1">
      <c r="A41" s="99"/>
      <c r="B41" s="99"/>
      <c r="C41" s="99"/>
      <c r="D41" s="99"/>
      <c r="E41" s="100"/>
      <c r="F41" s="97"/>
      <c r="G41" s="97"/>
      <c r="H41" s="97"/>
      <c r="I41" s="97"/>
      <c r="J41" s="97"/>
      <c r="K41" s="97"/>
      <c r="L41" s="97"/>
      <c r="M41" s="97"/>
      <c r="N41" s="97"/>
      <c r="O41" s="97"/>
      <c r="P41" s="97"/>
      <c r="Q41" s="97"/>
      <c r="R41" s="97"/>
      <c r="S41" s="97"/>
      <c r="T41" s="97"/>
      <c r="U41" s="97"/>
      <c r="V41" s="97"/>
      <c r="W41" s="97"/>
    </row>
    <row r="42" spans="1:23" ht="15.75" customHeight="1">
      <c r="A42" s="99"/>
      <c r="B42" s="99"/>
      <c r="C42" s="99"/>
      <c r="D42" s="99"/>
      <c r="E42" s="100"/>
      <c r="F42" s="97"/>
      <c r="G42" s="97"/>
      <c r="H42" s="97"/>
      <c r="I42" s="97"/>
      <c r="J42" s="97"/>
      <c r="K42" s="97"/>
      <c r="L42" s="97"/>
      <c r="M42" s="97"/>
      <c r="N42" s="97"/>
      <c r="O42" s="97"/>
      <c r="P42" s="97"/>
      <c r="Q42" s="97"/>
      <c r="R42" s="97"/>
      <c r="S42" s="97"/>
      <c r="T42" s="97"/>
      <c r="U42" s="97"/>
      <c r="V42" s="97"/>
      <c r="W42" s="97"/>
    </row>
    <row r="43" spans="1:23" ht="15.75" customHeight="1">
      <c r="A43" s="99"/>
      <c r="B43" s="99"/>
      <c r="C43" s="99"/>
      <c r="D43" s="99"/>
      <c r="E43" s="100"/>
      <c r="F43" s="97"/>
      <c r="G43" s="97"/>
      <c r="H43" s="97"/>
      <c r="I43" s="97"/>
      <c r="J43" s="97"/>
      <c r="K43" s="97"/>
      <c r="L43" s="97"/>
      <c r="M43" s="97"/>
      <c r="N43" s="97"/>
      <c r="O43" s="97"/>
      <c r="P43" s="97"/>
      <c r="Q43" s="97"/>
      <c r="R43" s="97"/>
      <c r="S43" s="97"/>
      <c r="T43" s="97"/>
      <c r="U43" s="97"/>
      <c r="V43" s="97"/>
      <c r="W43" s="97"/>
    </row>
    <row r="44" spans="1:23" ht="15.75" customHeight="1">
      <c r="A44" s="99"/>
      <c r="B44" s="99"/>
      <c r="C44" s="99"/>
      <c r="D44" s="99"/>
      <c r="E44" s="100"/>
      <c r="F44" s="97"/>
      <c r="G44" s="97"/>
      <c r="H44" s="97"/>
      <c r="I44" s="97"/>
      <c r="J44" s="97"/>
      <c r="K44" s="97"/>
      <c r="L44" s="97"/>
      <c r="M44" s="97"/>
      <c r="N44" s="97"/>
      <c r="O44" s="97"/>
      <c r="P44" s="97"/>
      <c r="Q44" s="97"/>
      <c r="R44" s="97"/>
      <c r="S44" s="97"/>
      <c r="T44" s="97"/>
      <c r="U44" s="97"/>
      <c r="V44" s="97"/>
      <c r="W44" s="97"/>
    </row>
    <row r="45" spans="1:23" ht="15.75" customHeight="1">
      <c r="A45" s="99"/>
      <c r="B45" s="99"/>
      <c r="C45" s="99"/>
      <c r="D45" s="99"/>
      <c r="E45" s="100"/>
      <c r="F45" s="97"/>
      <c r="G45" s="97"/>
      <c r="H45" s="97"/>
      <c r="I45" s="97"/>
      <c r="J45" s="97"/>
      <c r="K45" s="97"/>
      <c r="L45" s="97"/>
      <c r="M45" s="97"/>
      <c r="N45" s="97"/>
      <c r="O45" s="97"/>
      <c r="P45" s="97"/>
      <c r="Q45" s="97"/>
      <c r="R45" s="97"/>
      <c r="S45" s="97"/>
      <c r="T45" s="97"/>
      <c r="U45" s="97"/>
      <c r="V45" s="97"/>
      <c r="W45" s="97"/>
    </row>
    <row r="46" spans="1:23" ht="15.75" customHeight="1">
      <c r="A46" s="99"/>
      <c r="B46" s="99"/>
      <c r="C46" s="99"/>
      <c r="D46" s="99"/>
      <c r="E46" s="100"/>
      <c r="F46" s="97"/>
      <c r="G46" s="97"/>
      <c r="H46" s="97"/>
      <c r="I46" s="97"/>
      <c r="J46" s="97"/>
      <c r="K46" s="97"/>
      <c r="L46" s="97"/>
      <c r="M46" s="97"/>
      <c r="N46" s="97"/>
      <c r="O46" s="97"/>
      <c r="P46" s="97"/>
      <c r="Q46" s="97"/>
      <c r="R46" s="97"/>
      <c r="S46" s="97"/>
      <c r="T46" s="97"/>
      <c r="U46" s="97"/>
      <c r="V46" s="97"/>
      <c r="W46" s="97"/>
    </row>
    <row r="47" spans="1:23" ht="15.75" customHeight="1">
      <c r="A47" s="99"/>
      <c r="B47" s="99"/>
      <c r="C47" s="99"/>
      <c r="D47" s="99"/>
      <c r="E47" s="100"/>
      <c r="F47" s="97"/>
      <c r="G47" s="97"/>
      <c r="H47" s="97"/>
      <c r="I47" s="97"/>
      <c r="J47" s="97"/>
      <c r="K47" s="97"/>
      <c r="L47" s="97"/>
      <c r="M47" s="97"/>
      <c r="N47" s="97"/>
      <c r="O47" s="97"/>
      <c r="P47" s="97"/>
      <c r="Q47" s="97"/>
      <c r="R47" s="97"/>
      <c r="S47" s="97"/>
      <c r="T47" s="97"/>
      <c r="U47" s="97"/>
      <c r="V47" s="97"/>
      <c r="W47" s="97"/>
    </row>
    <row r="48" spans="1:23" ht="15.75" customHeight="1">
      <c r="A48" s="99"/>
      <c r="B48" s="99"/>
      <c r="C48" s="99"/>
      <c r="D48" s="99"/>
      <c r="E48" s="100"/>
      <c r="F48" s="97"/>
      <c r="G48" s="97"/>
      <c r="H48" s="97"/>
      <c r="I48" s="97"/>
      <c r="J48" s="97"/>
      <c r="K48" s="97"/>
      <c r="L48" s="97"/>
      <c r="M48" s="97"/>
      <c r="N48" s="97"/>
      <c r="O48" s="97"/>
      <c r="P48" s="97"/>
      <c r="Q48" s="97"/>
      <c r="R48" s="97"/>
      <c r="S48" s="97"/>
      <c r="T48" s="97"/>
      <c r="U48" s="97"/>
      <c r="V48" s="97"/>
      <c r="W48" s="97"/>
    </row>
    <row r="49" spans="1:23" ht="15.75" customHeight="1">
      <c r="A49" s="99"/>
      <c r="B49" s="99"/>
      <c r="C49" s="99"/>
      <c r="D49" s="99"/>
      <c r="E49" s="100"/>
      <c r="F49" s="97"/>
      <c r="G49" s="97"/>
      <c r="H49" s="97"/>
      <c r="I49" s="97"/>
      <c r="J49" s="97"/>
      <c r="K49" s="97"/>
      <c r="L49" s="97"/>
      <c r="M49" s="97"/>
      <c r="N49" s="97"/>
      <c r="O49" s="97"/>
      <c r="P49" s="97"/>
      <c r="Q49" s="97"/>
      <c r="R49" s="97"/>
      <c r="S49" s="97"/>
      <c r="T49" s="97"/>
      <c r="U49" s="97"/>
      <c r="V49" s="97"/>
      <c r="W49" s="97"/>
    </row>
    <row r="50" spans="1:23" ht="15.75" customHeight="1">
      <c r="A50" s="99"/>
      <c r="B50" s="99"/>
      <c r="C50" s="99"/>
      <c r="D50" s="99"/>
      <c r="E50" s="100"/>
      <c r="F50" s="97"/>
      <c r="G50" s="97"/>
      <c r="H50" s="97"/>
      <c r="I50" s="97"/>
      <c r="J50" s="97"/>
      <c r="K50" s="97"/>
      <c r="L50" s="97"/>
      <c r="M50" s="97"/>
      <c r="N50" s="97"/>
      <c r="O50" s="97"/>
      <c r="P50" s="97"/>
      <c r="Q50" s="97"/>
      <c r="R50" s="97"/>
      <c r="S50" s="97"/>
      <c r="T50" s="97"/>
      <c r="U50" s="97"/>
      <c r="V50" s="97"/>
      <c r="W50" s="97"/>
    </row>
    <row r="51" spans="1:23" ht="15.75" customHeight="1">
      <c r="A51" s="99"/>
      <c r="B51" s="99"/>
      <c r="C51" s="99"/>
      <c r="D51" s="99"/>
      <c r="E51" s="100"/>
      <c r="F51" s="97"/>
      <c r="G51" s="97"/>
      <c r="H51" s="97"/>
      <c r="I51" s="97"/>
      <c r="J51" s="97"/>
      <c r="K51" s="97"/>
      <c r="L51" s="97"/>
      <c r="M51" s="97"/>
      <c r="N51" s="97"/>
      <c r="O51" s="97"/>
      <c r="P51" s="97"/>
      <c r="Q51" s="97"/>
      <c r="R51" s="97"/>
      <c r="S51" s="97"/>
      <c r="T51" s="97"/>
      <c r="U51" s="97"/>
      <c r="V51" s="97"/>
      <c r="W51" s="97"/>
    </row>
    <row r="52" spans="1:23" ht="15.75" customHeight="1">
      <c r="A52" s="99"/>
      <c r="B52" s="99"/>
      <c r="C52" s="99"/>
      <c r="D52" s="99"/>
      <c r="E52" s="100"/>
      <c r="F52" s="97"/>
      <c r="G52" s="97"/>
      <c r="H52" s="97"/>
      <c r="I52" s="97"/>
      <c r="J52" s="97"/>
      <c r="K52" s="97"/>
      <c r="L52" s="97"/>
      <c r="M52" s="97"/>
      <c r="N52" s="97"/>
      <c r="O52" s="97"/>
      <c r="P52" s="97"/>
      <c r="Q52" s="97"/>
      <c r="R52" s="97"/>
      <c r="S52" s="97"/>
      <c r="T52" s="97"/>
      <c r="U52" s="97"/>
      <c r="V52" s="97"/>
      <c r="W52" s="97"/>
    </row>
    <row r="53" spans="1:23" ht="15.75" customHeight="1">
      <c r="A53" s="99"/>
      <c r="B53" s="99"/>
      <c r="C53" s="99"/>
      <c r="D53" s="99"/>
      <c r="E53" s="100"/>
      <c r="F53" s="97"/>
      <c r="G53" s="97"/>
      <c r="H53" s="97"/>
      <c r="I53" s="97"/>
      <c r="J53" s="97"/>
      <c r="K53" s="97"/>
      <c r="L53" s="97"/>
      <c r="M53" s="97"/>
      <c r="N53" s="97"/>
      <c r="O53" s="97"/>
      <c r="P53" s="97"/>
      <c r="Q53" s="97"/>
      <c r="R53" s="97"/>
      <c r="S53" s="97"/>
      <c r="T53" s="97"/>
      <c r="U53" s="97"/>
      <c r="V53" s="97"/>
      <c r="W53" s="97"/>
    </row>
    <row r="54" spans="1:23" ht="15.75" customHeight="1">
      <c r="A54" s="99"/>
      <c r="B54" s="99"/>
      <c r="C54" s="99"/>
      <c r="D54" s="99"/>
      <c r="E54" s="100"/>
      <c r="F54" s="97"/>
      <c r="G54" s="97"/>
      <c r="H54" s="97"/>
      <c r="I54" s="97"/>
      <c r="J54" s="97"/>
      <c r="K54" s="97"/>
      <c r="L54" s="97"/>
      <c r="M54" s="97"/>
      <c r="N54" s="97"/>
      <c r="O54" s="97"/>
      <c r="P54" s="97"/>
      <c r="Q54" s="97"/>
      <c r="R54" s="97"/>
      <c r="S54" s="97"/>
      <c r="T54" s="97"/>
      <c r="U54" s="97"/>
      <c r="V54" s="97"/>
      <c r="W54" s="97"/>
    </row>
    <row r="55" spans="1:23" ht="15.75" customHeight="1">
      <c r="A55" s="99"/>
      <c r="B55" s="99"/>
      <c r="C55" s="99"/>
      <c r="D55" s="99"/>
      <c r="E55" s="100"/>
      <c r="F55" s="97"/>
      <c r="G55" s="97"/>
      <c r="H55" s="97"/>
      <c r="I55" s="97"/>
      <c r="J55" s="97"/>
      <c r="K55" s="97"/>
      <c r="L55" s="97"/>
      <c r="M55" s="97"/>
      <c r="N55" s="97"/>
      <c r="O55" s="97"/>
      <c r="P55" s="97"/>
      <c r="Q55" s="97"/>
      <c r="R55" s="97"/>
      <c r="S55" s="97"/>
      <c r="T55" s="97"/>
      <c r="U55" s="97"/>
      <c r="V55" s="97"/>
      <c r="W55" s="97"/>
    </row>
    <row r="56" spans="1:23" ht="15.75" customHeight="1">
      <c r="A56" s="99"/>
      <c r="B56" s="99"/>
      <c r="C56" s="99"/>
      <c r="D56" s="99"/>
      <c r="E56" s="100"/>
      <c r="F56" s="97"/>
      <c r="G56" s="97"/>
      <c r="H56" s="97"/>
      <c r="I56" s="97"/>
      <c r="J56" s="97"/>
      <c r="K56" s="97"/>
      <c r="L56" s="97"/>
      <c r="M56" s="97"/>
      <c r="N56" s="97"/>
      <c r="O56" s="97"/>
      <c r="P56" s="97"/>
      <c r="Q56" s="97"/>
      <c r="R56" s="97"/>
      <c r="S56" s="97"/>
      <c r="T56" s="97"/>
      <c r="U56" s="97"/>
      <c r="V56" s="97"/>
      <c r="W56" s="97"/>
    </row>
    <row r="57" spans="1:23" ht="15.75" customHeight="1">
      <c r="A57" s="99"/>
      <c r="B57" s="99"/>
      <c r="C57" s="99"/>
      <c r="D57" s="99"/>
      <c r="E57" s="100"/>
      <c r="F57" s="97"/>
      <c r="G57" s="97"/>
      <c r="H57" s="97"/>
      <c r="I57" s="97"/>
      <c r="J57" s="97"/>
      <c r="K57" s="97"/>
      <c r="L57" s="97"/>
      <c r="M57" s="97"/>
      <c r="N57" s="97"/>
      <c r="O57" s="97"/>
      <c r="P57" s="97"/>
      <c r="Q57" s="97"/>
      <c r="R57" s="97"/>
      <c r="S57" s="97"/>
      <c r="T57" s="97"/>
      <c r="U57" s="97"/>
      <c r="V57" s="97"/>
      <c r="W57" s="97"/>
    </row>
    <row r="58" spans="1:23" ht="15.75" customHeight="1">
      <c r="A58" s="99"/>
      <c r="B58" s="99"/>
      <c r="C58" s="99"/>
      <c r="D58" s="99"/>
      <c r="E58" s="100"/>
      <c r="F58" s="97"/>
      <c r="G58" s="97"/>
      <c r="H58" s="97"/>
      <c r="I58" s="97"/>
      <c r="J58" s="97"/>
      <c r="K58" s="97"/>
      <c r="L58" s="97"/>
      <c r="M58" s="97"/>
      <c r="N58" s="97"/>
      <c r="O58" s="97"/>
      <c r="P58" s="97"/>
      <c r="Q58" s="97"/>
      <c r="R58" s="97"/>
      <c r="S58" s="97"/>
      <c r="T58" s="97"/>
      <c r="U58" s="97"/>
      <c r="V58" s="97"/>
      <c r="W58" s="97"/>
    </row>
    <row r="59" spans="1:23" ht="15.75" customHeight="1">
      <c r="A59" s="99"/>
      <c r="B59" s="99"/>
      <c r="C59" s="99"/>
      <c r="D59" s="99"/>
      <c r="E59" s="100"/>
      <c r="F59" s="97"/>
      <c r="G59" s="97"/>
      <c r="H59" s="97"/>
      <c r="I59" s="97"/>
      <c r="J59" s="97"/>
      <c r="K59" s="97"/>
      <c r="L59" s="97"/>
      <c r="M59" s="97"/>
      <c r="N59" s="97"/>
      <c r="O59" s="97"/>
      <c r="P59" s="97"/>
      <c r="Q59" s="97"/>
      <c r="R59" s="97"/>
      <c r="S59" s="97"/>
      <c r="T59" s="97"/>
      <c r="U59" s="97"/>
      <c r="V59" s="97"/>
      <c r="W59" s="97"/>
    </row>
    <row r="60" spans="1:23" ht="15.75" customHeight="1">
      <c r="A60" s="99"/>
      <c r="B60" s="99"/>
      <c r="C60" s="99"/>
      <c r="D60" s="99"/>
      <c r="E60" s="100"/>
      <c r="F60" s="97"/>
      <c r="G60" s="97"/>
      <c r="H60" s="97"/>
      <c r="I60" s="97"/>
      <c r="J60" s="97"/>
      <c r="K60" s="97"/>
      <c r="L60" s="97"/>
      <c r="M60" s="97"/>
      <c r="N60" s="97"/>
      <c r="O60" s="97"/>
      <c r="P60" s="97"/>
      <c r="Q60" s="97"/>
      <c r="R60" s="97"/>
      <c r="S60" s="97"/>
      <c r="T60" s="97"/>
      <c r="U60" s="97"/>
      <c r="V60" s="97"/>
      <c r="W60" s="97"/>
    </row>
    <row r="61" spans="1:23" ht="15.75" customHeight="1">
      <c r="A61" s="99"/>
      <c r="B61" s="99"/>
      <c r="C61" s="99"/>
      <c r="D61" s="99"/>
      <c r="E61" s="100"/>
      <c r="F61" s="97"/>
      <c r="G61" s="97"/>
      <c r="H61" s="97"/>
      <c r="I61" s="97"/>
      <c r="J61" s="97"/>
      <c r="K61" s="97"/>
      <c r="L61" s="97"/>
      <c r="M61" s="97"/>
      <c r="N61" s="97"/>
      <c r="O61" s="97"/>
      <c r="P61" s="97"/>
      <c r="Q61" s="97"/>
      <c r="R61" s="97"/>
      <c r="S61" s="97"/>
      <c r="T61" s="97"/>
      <c r="U61" s="97"/>
      <c r="V61" s="97"/>
      <c r="W61" s="97"/>
    </row>
    <row r="62" spans="1:23" ht="15.75" customHeight="1">
      <c r="A62" s="99"/>
      <c r="B62" s="99"/>
      <c r="C62" s="99"/>
      <c r="D62" s="99"/>
      <c r="E62" s="100"/>
      <c r="F62" s="97"/>
      <c r="G62" s="97"/>
      <c r="H62" s="97"/>
      <c r="I62" s="97"/>
      <c r="J62" s="97"/>
      <c r="K62" s="97"/>
      <c r="L62" s="97"/>
      <c r="M62" s="97"/>
      <c r="N62" s="97"/>
      <c r="O62" s="97"/>
      <c r="P62" s="97"/>
      <c r="Q62" s="97"/>
      <c r="R62" s="97"/>
      <c r="S62" s="97"/>
      <c r="T62" s="97"/>
      <c r="U62" s="97"/>
      <c r="V62" s="97"/>
      <c r="W62" s="97"/>
    </row>
    <row r="63" spans="1:23" ht="15.75" customHeight="1">
      <c r="A63" s="99"/>
      <c r="B63" s="99"/>
      <c r="C63" s="99"/>
      <c r="D63" s="99"/>
      <c r="E63" s="100"/>
      <c r="F63" s="97"/>
      <c r="G63" s="97"/>
      <c r="H63" s="97"/>
      <c r="I63" s="97"/>
      <c r="J63" s="97"/>
      <c r="K63" s="97"/>
      <c r="L63" s="97"/>
      <c r="M63" s="97"/>
      <c r="N63" s="97"/>
      <c r="O63" s="97"/>
      <c r="P63" s="97"/>
      <c r="Q63" s="97"/>
      <c r="R63" s="97"/>
      <c r="S63" s="97"/>
      <c r="T63" s="97"/>
      <c r="U63" s="97"/>
      <c r="V63" s="97"/>
      <c r="W63" s="97"/>
    </row>
    <row r="64" spans="1:23" ht="15.75" customHeight="1">
      <c r="A64" s="99"/>
      <c r="B64" s="99"/>
      <c r="C64" s="99"/>
      <c r="D64" s="99"/>
      <c r="E64" s="100"/>
      <c r="F64" s="97"/>
      <c r="G64" s="97"/>
      <c r="H64" s="97"/>
      <c r="I64" s="97"/>
      <c r="J64" s="97"/>
      <c r="K64" s="97"/>
      <c r="L64" s="97"/>
      <c r="M64" s="97"/>
      <c r="N64" s="97"/>
      <c r="O64" s="97"/>
      <c r="P64" s="97"/>
      <c r="Q64" s="97"/>
      <c r="R64" s="97"/>
      <c r="S64" s="97"/>
      <c r="T64" s="97"/>
      <c r="U64" s="97"/>
      <c r="V64" s="97"/>
      <c r="W64" s="97"/>
    </row>
    <row r="65" spans="1:23" ht="15.75" customHeight="1">
      <c r="A65" s="99"/>
      <c r="B65" s="99"/>
      <c r="C65" s="99"/>
      <c r="D65" s="99"/>
      <c r="E65" s="100"/>
      <c r="F65" s="97"/>
      <c r="G65" s="97"/>
      <c r="H65" s="97"/>
      <c r="I65" s="97"/>
      <c r="J65" s="97"/>
      <c r="K65" s="97"/>
      <c r="L65" s="97"/>
      <c r="M65" s="97"/>
      <c r="N65" s="97"/>
      <c r="O65" s="97"/>
      <c r="P65" s="97"/>
      <c r="Q65" s="97"/>
      <c r="R65" s="97"/>
      <c r="S65" s="97"/>
      <c r="T65" s="97"/>
      <c r="U65" s="97"/>
      <c r="V65" s="97"/>
      <c r="W65" s="97"/>
    </row>
    <row r="66" spans="1:23" ht="15.75" customHeight="1">
      <c r="A66" s="99"/>
      <c r="B66" s="99"/>
      <c r="C66" s="99"/>
      <c r="D66" s="99"/>
      <c r="E66" s="100"/>
      <c r="F66" s="97"/>
      <c r="G66" s="97"/>
      <c r="H66" s="97"/>
      <c r="I66" s="97"/>
      <c r="J66" s="97"/>
      <c r="K66" s="97"/>
      <c r="L66" s="97"/>
      <c r="M66" s="97"/>
      <c r="N66" s="97"/>
      <c r="O66" s="97"/>
      <c r="P66" s="97"/>
      <c r="Q66" s="97"/>
      <c r="R66" s="97"/>
      <c r="S66" s="97"/>
      <c r="T66" s="97"/>
      <c r="U66" s="97"/>
      <c r="V66" s="97"/>
      <c r="W66" s="97"/>
    </row>
    <row r="67" spans="1:23" ht="15.75" customHeight="1">
      <c r="A67" s="99"/>
      <c r="B67" s="99"/>
      <c r="C67" s="99"/>
      <c r="D67" s="99"/>
      <c r="E67" s="100"/>
      <c r="F67" s="97"/>
      <c r="G67" s="97"/>
      <c r="H67" s="97"/>
      <c r="I67" s="97"/>
      <c r="J67" s="97"/>
      <c r="K67" s="97"/>
      <c r="L67" s="97"/>
      <c r="M67" s="97"/>
      <c r="N67" s="97"/>
      <c r="O67" s="97"/>
      <c r="P67" s="97"/>
      <c r="Q67" s="97"/>
      <c r="R67" s="97"/>
      <c r="S67" s="97"/>
      <c r="T67" s="97"/>
      <c r="U67" s="97"/>
      <c r="V67" s="97"/>
      <c r="W67" s="97"/>
    </row>
    <row r="68" spans="1:23" ht="15.75" customHeight="1">
      <c r="A68" s="99"/>
      <c r="B68" s="99"/>
      <c r="C68" s="99"/>
      <c r="D68" s="99"/>
      <c r="E68" s="100"/>
      <c r="F68" s="97"/>
      <c r="G68" s="97"/>
      <c r="H68" s="97"/>
      <c r="I68" s="97"/>
      <c r="J68" s="97"/>
      <c r="K68" s="97"/>
      <c r="L68" s="97"/>
      <c r="M68" s="97"/>
      <c r="N68" s="97"/>
      <c r="O68" s="97"/>
      <c r="P68" s="97"/>
      <c r="Q68" s="97"/>
      <c r="R68" s="97"/>
      <c r="S68" s="97"/>
      <c r="T68" s="97"/>
      <c r="U68" s="97"/>
      <c r="V68" s="97"/>
      <c r="W68" s="97"/>
    </row>
    <row r="69" spans="1:23" ht="15.75" customHeight="1">
      <c r="A69" s="99"/>
      <c r="B69" s="99"/>
      <c r="C69" s="99"/>
      <c r="D69" s="99"/>
      <c r="E69" s="100"/>
      <c r="F69" s="97"/>
      <c r="G69" s="97"/>
      <c r="H69" s="97"/>
      <c r="I69" s="97"/>
      <c r="J69" s="97"/>
      <c r="K69" s="97"/>
      <c r="L69" s="97"/>
      <c r="M69" s="97"/>
      <c r="N69" s="97"/>
      <c r="O69" s="97"/>
      <c r="P69" s="97"/>
      <c r="Q69" s="97"/>
      <c r="R69" s="97"/>
      <c r="S69" s="97"/>
      <c r="T69" s="97"/>
      <c r="U69" s="97"/>
      <c r="V69" s="97"/>
      <c r="W69" s="97"/>
    </row>
    <row r="70" spans="1:23" ht="15.75" customHeight="1">
      <c r="A70" s="99"/>
      <c r="B70" s="99"/>
      <c r="C70" s="99"/>
      <c r="D70" s="99"/>
      <c r="E70" s="100"/>
      <c r="F70" s="97"/>
      <c r="G70" s="97"/>
      <c r="H70" s="97"/>
      <c r="I70" s="97"/>
      <c r="J70" s="97"/>
      <c r="K70" s="97"/>
      <c r="L70" s="97"/>
      <c r="M70" s="97"/>
      <c r="N70" s="97"/>
      <c r="O70" s="97"/>
      <c r="P70" s="97"/>
      <c r="Q70" s="97"/>
      <c r="R70" s="97"/>
      <c r="S70" s="97"/>
      <c r="T70" s="97"/>
      <c r="U70" s="97"/>
      <c r="V70" s="97"/>
      <c r="W70" s="97"/>
    </row>
    <row r="71" spans="1:23" ht="15.75" customHeight="1">
      <c r="A71" s="99"/>
      <c r="B71" s="99"/>
      <c r="C71" s="99"/>
      <c r="D71" s="99"/>
      <c r="E71" s="100"/>
      <c r="F71" s="97"/>
      <c r="G71" s="97"/>
      <c r="H71" s="97"/>
      <c r="I71" s="97"/>
      <c r="J71" s="97"/>
      <c r="K71" s="97"/>
      <c r="L71" s="97"/>
      <c r="M71" s="97"/>
      <c r="N71" s="97"/>
      <c r="O71" s="97"/>
      <c r="P71" s="97"/>
      <c r="Q71" s="97"/>
      <c r="R71" s="97"/>
      <c r="S71" s="97"/>
      <c r="T71" s="97"/>
      <c r="U71" s="97"/>
      <c r="V71" s="97"/>
      <c r="W71" s="97"/>
    </row>
    <row r="72" spans="1:23" ht="15.75" customHeight="1">
      <c r="A72" s="99"/>
      <c r="B72" s="99"/>
      <c r="C72" s="99"/>
      <c r="D72" s="99"/>
      <c r="E72" s="100"/>
      <c r="F72" s="97"/>
      <c r="G72" s="97"/>
      <c r="H72" s="97"/>
      <c r="I72" s="97"/>
      <c r="J72" s="97"/>
      <c r="K72" s="97"/>
      <c r="L72" s="97"/>
      <c r="M72" s="97"/>
      <c r="N72" s="97"/>
      <c r="O72" s="97"/>
      <c r="P72" s="97"/>
      <c r="Q72" s="97"/>
      <c r="R72" s="97"/>
      <c r="S72" s="97"/>
      <c r="T72" s="97"/>
      <c r="U72" s="97"/>
      <c r="V72" s="97"/>
      <c r="W72" s="97"/>
    </row>
    <row r="73" spans="1:23" ht="15.75" customHeight="1">
      <c r="A73" s="99"/>
      <c r="B73" s="99"/>
      <c r="C73" s="99"/>
      <c r="D73" s="99"/>
      <c r="E73" s="100"/>
      <c r="F73" s="97"/>
      <c r="G73" s="97"/>
      <c r="H73" s="97"/>
      <c r="I73" s="97"/>
      <c r="J73" s="97"/>
      <c r="K73" s="97"/>
      <c r="L73" s="97"/>
      <c r="M73" s="97"/>
      <c r="N73" s="97"/>
      <c r="O73" s="97"/>
      <c r="P73" s="97"/>
      <c r="Q73" s="97"/>
      <c r="R73" s="97"/>
      <c r="S73" s="97"/>
      <c r="T73" s="97"/>
      <c r="U73" s="97"/>
      <c r="V73" s="97"/>
      <c r="W73" s="97"/>
    </row>
    <row r="74" spans="1:23" ht="15.75" customHeight="1">
      <c r="A74" s="99"/>
      <c r="B74" s="99"/>
      <c r="C74" s="99"/>
      <c r="D74" s="99"/>
      <c r="E74" s="100"/>
      <c r="F74" s="97"/>
      <c r="G74" s="97"/>
      <c r="H74" s="97"/>
      <c r="I74" s="97"/>
      <c r="J74" s="97"/>
      <c r="K74" s="97"/>
      <c r="L74" s="97"/>
      <c r="M74" s="97"/>
      <c r="N74" s="97"/>
      <c r="O74" s="97"/>
      <c r="P74" s="97"/>
      <c r="Q74" s="97"/>
      <c r="R74" s="97"/>
      <c r="S74" s="97"/>
      <c r="T74" s="97"/>
      <c r="U74" s="97"/>
      <c r="V74" s="97"/>
      <c r="W74" s="97"/>
    </row>
    <row r="75" spans="1:23" ht="15.75" customHeight="1">
      <c r="A75" s="99"/>
      <c r="B75" s="99"/>
      <c r="C75" s="99"/>
      <c r="D75" s="99"/>
      <c r="E75" s="100"/>
      <c r="F75" s="97"/>
      <c r="G75" s="97"/>
      <c r="H75" s="97"/>
      <c r="I75" s="97"/>
      <c r="J75" s="97"/>
      <c r="K75" s="97"/>
      <c r="L75" s="97"/>
      <c r="M75" s="97"/>
      <c r="N75" s="97"/>
      <c r="O75" s="97"/>
      <c r="P75" s="97"/>
      <c r="Q75" s="97"/>
      <c r="R75" s="97"/>
      <c r="S75" s="97"/>
      <c r="T75" s="97"/>
      <c r="U75" s="97"/>
      <c r="V75" s="97"/>
      <c r="W75" s="97"/>
    </row>
    <row r="76" spans="1:23" ht="15.75" customHeight="1">
      <c r="A76" s="99"/>
      <c r="B76" s="99"/>
      <c r="C76" s="99"/>
      <c r="D76" s="99"/>
      <c r="E76" s="100"/>
      <c r="F76" s="97"/>
      <c r="G76" s="97"/>
      <c r="H76" s="97"/>
      <c r="I76" s="97"/>
      <c r="J76" s="97"/>
      <c r="K76" s="97"/>
      <c r="L76" s="97"/>
      <c r="M76" s="97"/>
      <c r="N76" s="97"/>
      <c r="O76" s="97"/>
      <c r="P76" s="97"/>
      <c r="Q76" s="97"/>
      <c r="R76" s="97"/>
      <c r="S76" s="97"/>
      <c r="T76" s="97"/>
      <c r="U76" s="97"/>
      <c r="V76" s="97"/>
      <c r="W76" s="97"/>
    </row>
    <row r="77" spans="1:23" ht="15.75" customHeight="1">
      <c r="A77" s="99"/>
      <c r="B77" s="99"/>
      <c r="C77" s="99"/>
      <c r="D77" s="99"/>
      <c r="E77" s="100"/>
      <c r="F77" s="97"/>
      <c r="G77" s="97"/>
      <c r="H77" s="97"/>
      <c r="I77" s="97"/>
      <c r="J77" s="97"/>
      <c r="K77" s="97"/>
      <c r="L77" s="97"/>
      <c r="M77" s="97"/>
      <c r="N77" s="97"/>
      <c r="O77" s="97"/>
      <c r="P77" s="97"/>
      <c r="Q77" s="97"/>
      <c r="R77" s="97"/>
      <c r="S77" s="97"/>
      <c r="T77" s="97"/>
      <c r="U77" s="97"/>
      <c r="V77" s="97"/>
      <c r="W77" s="97"/>
    </row>
    <row r="78" spans="1:23" ht="15.75" customHeight="1">
      <c r="A78" s="99"/>
      <c r="B78" s="99"/>
      <c r="C78" s="99"/>
      <c r="D78" s="99"/>
      <c r="E78" s="100"/>
      <c r="F78" s="97"/>
      <c r="G78" s="97"/>
      <c r="H78" s="97"/>
      <c r="I78" s="97"/>
      <c r="J78" s="97"/>
      <c r="K78" s="97"/>
      <c r="L78" s="97"/>
      <c r="M78" s="97"/>
      <c r="N78" s="97"/>
      <c r="O78" s="97"/>
      <c r="P78" s="97"/>
      <c r="Q78" s="97"/>
      <c r="R78" s="97"/>
      <c r="S78" s="97"/>
      <c r="T78" s="97"/>
      <c r="U78" s="97"/>
      <c r="V78" s="97"/>
      <c r="W78" s="97"/>
    </row>
    <row r="79" spans="1:23" ht="15.75" customHeight="1">
      <c r="A79" s="99"/>
      <c r="B79" s="99"/>
      <c r="C79" s="99"/>
      <c r="D79" s="99"/>
      <c r="E79" s="100"/>
      <c r="F79" s="97"/>
      <c r="G79" s="97"/>
      <c r="H79" s="97"/>
      <c r="I79" s="97"/>
      <c r="J79" s="97"/>
      <c r="K79" s="97"/>
      <c r="L79" s="97"/>
      <c r="M79" s="97"/>
      <c r="N79" s="97"/>
      <c r="O79" s="97"/>
      <c r="P79" s="97"/>
      <c r="Q79" s="97"/>
      <c r="R79" s="97"/>
      <c r="S79" s="97"/>
      <c r="T79" s="97"/>
      <c r="U79" s="97"/>
      <c r="V79" s="97"/>
      <c r="W79" s="97"/>
    </row>
    <row r="80" spans="1:23" ht="15.75" customHeight="1">
      <c r="A80" s="99"/>
      <c r="B80" s="99"/>
      <c r="C80" s="99"/>
      <c r="D80" s="99"/>
      <c r="E80" s="100"/>
      <c r="F80" s="97"/>
      <c r="G80" s="97"/>
      <c r="H80" s="97"/>
      <c r="I80" s="97"/>
      <c r="J80" s="97"/>
      <c r="K80" s="97"/>
      <c r="L80" s="97"/>
      <c r="M80" s="97"/>
      <c r="N80" s="97"/>
      <c r="O80" s="97"/>
      <c r="P80" s="97"/>
      <c r="Q80" s="97"/>
      <c r="R80" s="97"/>
      <c r="S80" s="97"/>
      <c r="T80" s="97"/>
      <c r="U80" s="97"/>
      <c r="V80" s="97"/>
      <c r="W80" s="97"/>
    </row>
    <row r="81" spans="1:23" ht="15.75" customHeight="1">
      <c r="A81" s="99"/>
      <c r="B81" s="99"/>
      <c r="C81" s="99"/>
      <c r="D81" s="99"/>
      <c r="E81" s="100"/>
      <c r="F81" s="97"/>
      <c r="G81" s="97"/>
      <c r="H81" s="97"/>
      <c r="I81" s="97"/>
      <c r="J81" s="97"/>
      <c r="K81" s="97"/>
      <c r="L81" s="97"/>
      <c r="M81" s="97"/>
      <c r="N81" s="97"/>
      <c r="O81" s="97"/>
      <c r="P81" s="97"/>
      <c r="Q81" s="97"/>
      <c r="R81" s="97"/>
      <c r="S81" s="97"/>
      <c r="T81" s="97"/>
      <c r="U81" s="97"/>
      <c r="V81" s="97"/>
      <c r="W81" s="97"/>
    </row>
    <row r="82" spans="1:23" ht="15.75" customHeight="1">
      <c r="A82" s="99"/>
      <c r="B82" s="99"/>
      <c r="C82" s="99"/>
      <c r="D82" s="99"/>
      <c r="E82" s="100"/>
      <c r="F82" s="97"/>
      <c r="G82" s="97"/>
      <c r="H82" s="97"/>
      <c r="I82" s="97"/>
      <c r="J82" s="97"/>
      <c r="K82" s="97"/>
      <c r="L82" s="97"/>
      <c r="M82" s="97"/>
      <c r="N82" s="97"/>
      <c r="O82" s="97"/>
      <c r="P82" s="97"/>
      <c r="Q82" s="97"/>
      <c r="R82" s="97"/>
      <c r="S82" s="97"/>
      <c r="T82" s="97"/>
      <c r="U82" s="97"/>
      <c r="V82" s="97"/>
      <c r="W82" s="97"/>
    </row>
    <row r="83" spans="1:23" ht="15.75" customHeight="1">
      <c r="A83" s="99"/>
      <c r="B83" s="99"/>
      <c r="C83" s="99"/>
      <c r="D83" s="99"/>
      <c r="E83" s="100"/>
      <c r="F83" s="97"/>
      <c r="G83" s="97"/>
      <c r="H83" s="97"/>
      <c r="I83" s="97"/>
      <c r="J83" s="97"/>
      <c r="K83" s="97"/>
      <c r="L83" s="97"/>
      <c r="M83" s="97"/>
      <c r="N83" s="97"/>
      <c r="O83" s="97"/>
      <c r="P83" s="97"/>
      <c r="Q83" s="97"/>
      <c r="R83" s="97"/>
      <c r="S83" s="97"/>
      <c r="T83" s="97"/>
      <c r="U83" s="97"/>
      <c r="V83" s="97"/>
      <c r="W83" s="97"/>
    </row>
    <row r="84" spans="1:23" ht="15.75" customHeight="1">
      <c r="A84" s="99"/>
      <c r="B84" s="99"/>
      <c r="C84" s="99"/>
      <c r="D84" s="99"/>
      <c r="E84" s="100"/>
      <c r="F84" s="97"/>
      <c r="G84" s="97"/>
      <c r="H84" s="97"/>
      <c r="I84" s="97"/>
      <c r="J84" s="97"/>
      <c r="K84" s="97"/>
      <c r="L84" s="97"/>
      <c r="M84" s="97"/>
      <c r="N84" s="97"/>
      <c r="O84" s="97"/>
      <c r="P84" s="97"/>
      <c r="Q84" s="97"/>
      <c r="R84" s="97"/>
      <c r="S84" s="97"/>
      <c r="T84" s="97"/>
      <c r="U84" s="97"/>
      <c r="V84" s="97"/>
      <c r="W84" s="97"/>
    </row>
    <row r="85" spans="1:23" ht="15.75" customHeight="1">
      <c r="A85" s="99"/>
      <c r="B85" s="99"/>
      <c r="C85" s="99"/>
      <c r="D85" s="99"/>
      <c r="E85" s="100"/>
      <c r="F85" s="97"/>
      <c r="G85" s="97"/>
      <c r="H85" s="97"/>
      <c r="I85" s="97"/>
      <c r="J85" s="97"/>
      <c r="K85" s="97"/>
      <c r="L85" s="97"/>
      <c r="M85" s="97"/>
      <c r="N85" s="97"/>
      <c r="O85" s="97"/>
      <c r="P85" s="97"/>
      <c r="Q85" s="97"/>
      <c r="R85" s="97"/>
      <c r="S85" s="97"/>
      <c r="T85" s="97"/>
      <c r="U85" s="97"/>
      <c r="V85" s="97"/>
      <c r="W85" s="97"/>
    </row>
    <row r="86" spans="1:23" ht="15.75" customHeight="1">
      <c r="A86" s="99"/>
      <c r="B86" s="99"/>
      <c r="C86" s="99"/>
      <c r="D86" s="99"/>
      <c r="E86" s="100"/>
      <c r="F86" s="97"/>
      <c r="G86" s="97"/>
      <c r="H86" s="97"/>
      <c r="I86" s="97"/>
      <c r="J86" s="97"/>
      <c r="K86" s="97"/>
      <c r="L86" s="97"/>
      <c r="M86" s="97"/>
      <c r="N86" s="97"/>
      <c r="O86" s="97"/>
      <c r="P86" s="97"/>
      <c r="Q86" s="97"/>
      <c r="R86" s="97"/>
      <c r="S86" s="97"/>
      <c r="T86" s="97"/>
      <c r="U86" s="97"/>
      <c r="V86" s="97"/>
      <c r="W86" s="97"/>
    </row>
    <row r="87" spans="1:23" ht="15.75" customHeight="1">
      <c r="A87" s="99"/>
      <c r="B87" s="99"/>
      <c r="C87" s="99"/>
      <c r="D87" s="99"/>
      <c r="E87" s="100"/>
      <c r="F87" s="97"/>
      <c r="G87" s="97"/>
      <c r="H87" s="97"/>
      <c r="I87" s="97"/>
      <c r="J87" s="97"/>
      <c r="K87" s="97"/>
      <c r="L87" s="97"/>
      <c r="M87" s="97"/>
      <c r="N87" s="97"/>
      <c r="O87" s="97"/>
      <c r="P87" s="97"/>
      <c r="Q87" s="97"/>
      <c r="R87" s="97"/>
      <c r="S87" s="97"/>
      <c r="T87" s="97"/>
      <c r="U87" s="97"/>
      <c r="V87" s="97"/>
      <c r="W87" s="97"/>
    </row>
    <row r="88" spans="1:23" ht="15.75" customHeight="1">
      <c r="A88" s="99"/>
      <c r="B88" s="99"/>
      <c r="C88" s="99"/>
      <c r="D88" s="99"/>
      <c r="E88" s="100"/>
      <c r="F88" s="97"/>
      <c r="G88" s="97"/>
      <c r="H88" s="97"/>
      <c r="I88" s="97"/>
      <c r="J88" s="97"/>
      <c r="K88" s="97"/>
      <c r="L88" s="97"/>
      <c r="M88" s="97"/>
      <c r="N88" s="97"/>
      <c r="O88" s="97"/>
      <c r="P88" s="97"/>
      <c r="Q88" s="97"/>
      <c r="R88" s="97"/>
      <c r="S88" s="97"/>
      <c r="T88" s="97"/>
      <c r="U88" s="97"/>
      <c r="V88" s="97"/>
      <c r="W88" s="97"/>
    </row>
    <row r="89" spans="1:23" ht="15.75" customHeight="1">
      <c r="A89" s="99"/>
      <c r="B89" s="99"/>
      <c r="C89" s="99"/>
      <c r="D89" s="99"/>
      <c r="E89" s="100"/>
      <c r="F89" s="97"/>
      <c r="G89" s="97"/>
      <c r="H89" s="97"/>
      <c r="I89" s="97"/>
      <c r="J89" s="97"/>
      <c r="K89" s="97"/>
      <c r="L89" s="97"/>
      <c r="M89" s="97"/>
      <c r="N89" s="97"/>
      <c r="O89" s="97"/>
      <c r="P89" s="97"/>
      <c r="Q89" s="97"/>
      <c r="R89" s="97"/>
      <c r="S89" s="97"/>
      <c r="T89" s="97"/>
      <c r="U89" s="97"/>
      <c r="V89" s="97"/>
      <c r="W89" s="97"/>
    </row>
    <row r="90" spans="1:23" ht="15.75" customHeight="1">
      <c r="A90" s="99"/>
      <c r="B90" s="99"/>
      <c r="C90" s="99"/>
      <c r="D90" s="99"/>
      <c r="E90" s="100"/>
      <c r="F90" s="97"/>
      <c r="G90" s="97"/>
      <c r="H90" s="97"/>
      <c r="I90" s="97"/>
      <c r="J90" s="97"/>
      <c r="K90" s="97"/>
      <c r="L90" s="97"/>
      <c r="M90" s="97"/>
      <c r="N90" s="97"/>
      <c r="O90" s="97"/>
      <c r="P90" s="97"/>
      <c r="Q90" s="97"/>
      <c r="R90" s="97"/>
      <c r="S90" s="97"/>
      <c r="T90" s="97"/>
      <c r="U90" s="97"/>
      <c r="V90" s="97"/>
      <c r="W90" s="97"/>
    </row>
    <row r="91" spans="1:23" ht="15.75" customHeight="1">
      <c r="A91" s="99"/>
      <c r="B91" s="99"/>
      <c r="C91" s="99"/>
      <c r="D91" s="99"/>
      <c r="E91" s="100"/>
      <c r="F91" s="97"/>
      <c r="G91" s="97"/>
      <c r="H91" s="97"/>
      <c r="I91" s="97"/>
      <c r="J91" s="97"/>
      <c r="K91" s="97"/>
      <c r="L91" s="97"/>
      <c r="M91" s="97"/>
      <c r="N91" s="97"/>
      <c r="O91" s="97"/>
      <c r="P91" s="97"/>
      <c r="Q91" s="97"/>
      <c r="R91" s="97"/>
      <c r="S91" s="97"/>
      <c r="T91" s="97"/>
      <c r="U91" s="97"/>
      <c r="V91" s="97"/>
      <c r="W91" s="97"/>
    </row>
    <row r="92" spans="1:23" ht="15.75" customHeight="1">
      <c r="A92" s="99"/>
      <c r="B92" s="99"/>
      <c r="C92" s="99"/>
      <c r="D92" s="99"/>
      <c r="E92" s="100"/>
      <c r="F92" s="97"/>
      <c r="G92" s="97"/>
      <c r="H92" s="97"/>
      <c r="I92" s="97"/>
      <c r="J92" s="97"/>
      <c r="K92" s="97"/>
      <c r="L92" s="97"/>
      <c r="M92" s="97"/>
      <c r="N92" s="97"/>
      <c r="O92" s="97"/>
      <c r="P92" s="97"/>
      <c r="Q92" s="97"/>
      <c r="R92" s="97"/>
      <c r="S92" s="97"/>
      <c r="T92" s="97"/>
      <c r="U92" s="97"/>
      <c r="V92" s="97"/>
      <c r="W92" s="97"/>
    </row>
    <row r="93" spans="1:23" ht="15.75" customHeight="1">
      <c r="A93" s="99"/>
      <c r="B93" s="99"/>
      <c r="C93" s="99"/>
      <c r="D93" s="99"/>
      <c r="E93" s="100"/>
      <c r="F93" s="97"/>
      <c r="G93" s="97"/>
      <c r="H93" s="97"/>
      <c r="I93" s="97"/>
      <c r="J93" s="97"/>
      <c r="K93" s="97"/>
      <c r="L93" s="97"/>
      <c r="M93" s="97"/>
      <c r="N93" s="97"/>
      <c r="O93" s="97"/>
      <c r="P93" s="97"/>
      <c r="Q93" s="97"/>
      <c r="R93" s="97"/>
      <c r="S93" s="97"/>
      <c r="T93" s="97"/>
      <c r="U93" s="97"/>
      <c r="V93" s="97"/>
      <c r="W93" s="97"/>
    </row>
    <row r="94" spans="1:23" ht="15.75" customHeight="1">
      <c r="A94" s="99"/>
      <c r="B94" s="99"/>
      <c r="C94" s="99"/>
      <c r="D94" s="99"/>
      <c r="E94" s="100"/>
      <c r="F94" s="97"/>
      <c r="G94" s="97"/>
      <c r="H94" s="97"/>
      <c r="I94" s="97"/>
      <c r="J94" s="97"/>
      <c r="K94" s="97"/>
      <c r="L94" s="97"/>
      <c r="M94" s="97"/>
      <c r="N94" s="97"/>
      <c r="O94" s="97"/>
      <c r="P94" s="97"/>
      <c r="Q94" s="97"/>
      <c r="R94" s="97"/>
      <c r="S94" s="97"/>
      <c r="T94" s="97"/>
      <c r="U94" s="97"/>
      <c r="V94" s="97"/>
      <c r="W94" s="97"/>
    </row>
    <row r="95" spans="1:23" ht="15.75" customHeight="1">
      <c r="A95" s="99"/>
      <c r="B95" s="99"/>
      <c r="C95" s="99"/>
      <c r="D95" s="99"/>
      <c r="E95" s="100"/>
      <c r="F95" s="97"/>
      <c r="G95" s="97"/>
      <c r="H95" s="97"/>
      <c r="I95" s="97"/>
      <c r="J95" s="97"/>
      <c r="K95" s="97"/>
      <c r="L95" s="97"/>
      <c r="M95" s="97"/>
      <c r="N95" s="97"/>
      <c r="O95" s="97"/>
      <c r="P95" s="97"/>
      <c r="Q95" s="97"/>
      <c r="R95" s="97"/>
      <c r="S95" s="97"/>
      <c r="T95" s="97"/>
      <c r="U95" s="97"/>
      <c r="V95" s="97"/>
      <c r="W95" s="97"/>
    </row>
    <row r="96" spans="1:23" ht="15.75" customHeight="1">
      <c r="A96" s="99"/>
      <c r="B96" s="99"/>
      <c r="C96" s="99"/>
      <c r="D96" s="99"/>
      <c r="E96" s="100"/>
      <c r="F96" s="97"/>
      <c r="G96" s="97"/>
      <c r="H96" s="97"/>
      <c r="I96" s="97"/>
      <c r="J96" s="97"/>
      <c r="K96" s="97"/>
      <c r="L96" s="97"/>
      <c r="M96" s="97"/>
      <c r="N96" s="97"/>
      <c r="O96" s="97"/>
      <c r="P96" s="97"/>
      <c r="Q96" s="97"/>
      <c r="R96" s="97"/>
      <c r="S96" s="97"/>
      <c r="T96" s="97"/>
      <c r="U96" s="97"/>
      <c r="V96" s="97"/>
      <c r="W96" s="97"/>
    </row>
    <row r="97" spans="1:23" ht="15.75" customHeight="1">
      <c r="A97" s="99"/>
      <c r="B97" s="99"/>
      <c r="C97" s="99"/>
      <c r="D97" s="99"/>
      <c r="E97" s="100"/>
      <c r="F97" s="97"/>
      <c r="G97" s="97"/>
      <c r="H97" s="97"/>
      <c r="I97" s="97"/>
      <c r="J97" s="97"/>
      <c r="K97" s="97"/>
      <c r="L97" s="97"/>
      <c r="M97" s="97"/>
      <c r="N97" s="97"/>
      <c r="O97" s="97"/>
      <c r="P97" s="97"/>
      <c r="Q97" s="97"/>
      <c r="R97" s="97"/>
      <c r="S97" s="97"/>
      <c r="T97" s="97"/>
      <c r="U97" s="97"/>
      <c r="V97" s="97"/>
      <c r="W97" s="97"/>
    </row>
    <row r="98" spans="1:23" ht="15.75" customHeight="1">
      <c r="A98" s="99"/>
      <c r="B98" s="99"/>
      <c r="C98" s="99"/>
      <c r="D98" s="99"/>
      <c r="E98" s="100"/>
      <c r="F98" s="97"/>
      <c r="G98" s="97"/>
      <c r="H98" s="97"/>
      <c r="I98" s="97"/>
      <c r="J98" s="97"/>
      <c r="K98" s="97"/>
      <c r="L98" s="97"/>
      <c r="M98" s="97"/>
      <c r="N98" s="97"/>
      <c r="O98" s="97"/>
      <c r="P98" s="97"/>
      <c r="Q98" s="97"/>
      <c r="R98" s="97"/>
      <c r="S98" s="97"/>
      <c r="T98" s="97"/>
      <c r="U98" s="97"/>
      <c r="V98" s="97"/>
      <c r="W98" s="97"/>
    </row>
    <row r="99" spans="1:23" ht="15.75" customHeight="1">
      <c r="A99" s="99"/>
      <c r="B99" s="99"/>
      <c r="C99" s="99"/>
      <c r="D99" s="99"/>
      <c r="E99" s="100"/>
      <c r="F99" s="97"/>
      <c r="G99" s="97"/>
      <c r="H99" s="97"/>
      <c r="I99" s="97"/>
      <c r="J99" s="97"/>
      <c r="K99" s="97"/>
      <c r="L99" s="97"/>
      <c r="M99" s="97"/>
      <c r="N99" s="97"/>
      <c r="O99" s="97"/>
      <c r="P99" s="97"/>
      <c r="Q99" s="97"/>
      <c r="R99" s="97"/>
      <c r="S99" s="97"/>
      <c r="T99" s="97"/>
      <c r="U99" s="97"/>
      <c r="V99" s="97"/>
      <c r="W99" s="97"/>
    </row>
    <row r="100" spans="1:23" ht="15.75" customHeight="1">
      <c r="A100" s="99"/>
      <c r="B100" s="99"/>
      <c r="C100" s="99"/>
      <c r="D100" s="99"/>
      <c r="E100" s="100"/>
      <c r="F100" s="97"/>
      <c r="G100" s="97"/>
      <c r="H100" s="97"/>
      <c r="I100" s="97"/>
      <c r="J100" s="97"/>
      <c r="K100" s="97"/>
      <c r="L100" s="97"/>
      <c r="M100" s="97"/>
      <c r="N100" s="97"/>
      <c r="O100" s="97"/>
      <c r="P100" s="97"/>
      <c r="Q100" s="97"/>
      <c r="R100" s="97"/>
      <c r="S100" s="97"/>
      <c r="T100" s="97"/>
      <c r="U100" s="97"/>
      <c r="V100" s="97"/>
      <c r="W100" s="97"/>
    </row>
    <row r="101" spans="1:23" ht="15.75" customHeight="1">
      <c r="A101" s="99"/>
      <c r="B101" s="99"/>
      <c r="C101" s="99"/>
      <c r="D101" s="99"/>
      <c r="E101" s="100"/>
      <c r="F101" s="97"/>
      <c r="G101" s="97"/>
      <c r="H101" s="97"/>
      <c r="I101" s="97"/>
      <c r="J101" s="97"/>
      <c r="K101" s="97"/>
      <c r="L101" s="97"/>
      <c r="M101" s="97"/>
      <c r="N101" s="97"/>
      <c r="O101" s="97"/>
      <c r="P101" s="97"/>
      <c r="Q101" s="97"/>
      <c r="R101" s="97"/>
      <c r="S101" s="97"/>
      <c r="T101" s="97"/>
      <c r="U101" s="97"/>
      <c r="V101" s="97"/>
      <c r="W101" s="97"/>
    </row>
    <row r="102" spans="1:23" ht="15.75" customHeight="1">
      <c r="A102" s="99"/>
      <c r="B102" s="99"/>
      <c r="C102" s="99"/>
      <c r="D102" s="99"/>
      <c r="E102" s="100"/>
      <c r="F102" s="97"/>
      <c r="G102" s="97"/>
      <c r="H102" s="97"/>
      <c r="I102" s="97"/>
      <c r="J102" s="97"/>
      <c r="K102" s="97"/>
      <c r="L102" s="97"/>
      <c r="M102" s="97"/>
      <c r="N102" s="97"/>
      <c r="O102" s="97"/>
      <c r="P102" s="97"/>
      <c r="Q102" s="97"/>
      <c r="R102" s="97"/>
      <c r="S102" s="97"/>
      <c r="T102" s="97"/>
      <c r="U102" s="97"/>
      <c r="V102" s="97"/>
      <c r="W102" s="97"/>
    </row>
    <row r="103" spans="1:23" ht="15.75" customHeight="1">
      <c r="A103" s="99"/>
      <c r="B103" s="99"/>
      <c r="C103" s="99"/>
      <c r="D103" s="99"/>
      <c r="E103" s="100"/>
      <c r="F103" s="97"/>
      <c r="G103" s="97"/>
      <c r="H103" s="97"/>
      <c r="I103" s="97"/>
      <c r="J103" s="97"/>
      <c r="K103" s="97"/>
      <c r="L103" s="97"/>
      <c r="M103" s="97"/>
      <c r="N103" s="97"/>
      <c r="O103" s="97"/>
      <c r="P103" s="97"/>
      <c r="Q103" s="97"/>
      <c r="R103" s="97"/>
      <c r="S103" s="97"/>
      <c r="T103" s="97"/>
      <c r="U103" s="97"/>
      <c r="V103" s="97"/>
      <c r="W103" s="97"/>
    </row>
    <row r="104" spans="1:23" ht="15.75" customHeight="1">
      <c r="A104" s="99"/>
      <c r="B104" s="99"/>
      <c r="C104" s="99"/>
      <c r="D104" s="99"/>
      <c r="E104" s="100"/>
      <c r="F104" s="97"/>
      <c r="G104" s="97"/>
      <c r="H104" s="97"/>
      <c r="I104" s="97"/>
      <c r="J104" s="97"/>
      <c r="K104" s="97"/>
      <c r="L104" s="97"/>
      <c r="M104" s="97"/>
      <c r="N104" s="97"/>
      <c r="O104" s="97"/>
      <c r="P104" s="97"/>
      <c r="Q104" s="97"/>
      <c r="R104" s="97"/>
      <c r="S104" s="97"/>
      <c r="T104" s="97"/>
      <c r="U104" s="97"/>
      <c r="V104" s="97"/>
      <c r="W104" s="97"/>
    </row>
    <row r="105" spans="1:23" ht="15.75" customHeight="1">
      <c r="A105" s="99"/>
      <c r="B105" s="99"/>
      <c r="C105" s="99"/>
      <c r="D105" s="99"/>
      <c r="E105" s="100"/>
      <c r="F105" s="97"/>
      <c r="G105" s="97"/>
      <c r="H105" s="97"/>
      <c r="I105" s="97"/>
      <c r="J105" s="97"/>
      <c r="K105" s="97"/>
      <c r="L105" s="97"/>
      <c r="M105" s="97"/>
      <c r="N105" s="97"/>
      <c r="O105" s="97"/>
      <c r="P105" s="97"/>
      <c r="Q105" s="97"/>
      <c r="R105" s="97"/>
      <c r="S105" s="97"/>
      <c r="T105" s="97"/>
      <c r="U105" s="97"/>
      <c r="V105" s="97"/>
      <c r="W105" s="97"/>
    </row>
    <row r="106" spans="1:23" ht="15.75" customHeight="1">
      <c r="A106" s="99"/>
      <c r="B106" s="99"/>
      <c r="C106" s="99"/>
      <c r="D106" s="99"/>
      <c r="E106" s="100"/>
      <c r="F106" s="97"/>
      <c r="G106" s="97"/>
      <c r="H106" s="97"/>
      <c r="I106" s="97"/>
      <c r="J106" s="97"/>
      <c r="K106" s="97"/>
      <c r="L106" s="97"/>
      <c r="M106" s="97"/>
      <c r="N106" s="97"/>
      <c r="O106" s="97"/>
      <c r="P106" s="97"/>
      <c r="Q106" s="97"/>
      <c r="R106" s="97"/>
      <c r="S106" s="97"/>
      <c r="T106" s="97"/>
      <c r="U106" s="97"/>
      <c r="V106" s="97"/>
      <c r="W106" s="97"/>
    </row>
    <row r="107" spans="1:23" ht="15.75" customHeight="1">
      <c r="A107" s="99"/>
      <c r="B107" s="99"/>
      <c r="C107" s="99"/>
      <c r="D107" s="99"/>
      <c r="E107" s="100"/>
      <c r="F107" s="97"/>
      <c r="G107" s="97"/>
      <c r="H107" s="97"/>
      <c r="I107" s="97"/>
      <c r="J107" s="97"/>
      <c r="K107" s="97"/>
      <c r="L107" s="97"/>
      <c r="M107" s="97"/>
      <c r="N107" s="97"/>
      <c r="O107" s="97"/>
      <c r="P107" s="97"/>
      <c r="Q107" s="97"/>
      <c r="R107" s="97"/>
      <c r="S107" s="97"/>
      <c r="T107" s="97"/>
      <c r="U107" s="97"/>
      <c r="V107" s="97"/>
      <c r="W107" s="97"/>
    </row>
    <row r="108" spans="1:23" ht="15.75" customHeight="1">
      <c r="A108" s="99"/>
      <c r="B108" s="99"/>
      <c r="C108" s="99"/>
      <c r="D108" s="99"/>
      <c r="E108" s="100"/>
      <c r="F108" s="97"/>
      <c r="G108" s="97"/>
      <c r="H108" s="97"/>
      <c r="I108" s="97"/>
      <c r="J108" s="97"/>
      <c r="K108" s="97"/>
      <c r="L108" s="97"/>
      <c r="M108" s="97"/>
      <c r="N108" s="97"/>
      <c r="O108" s="97"/>
      <c r="P108" s="97"/>
      <c r="Q108" s="97"/>
      <c r="R108" s="97"/>
      <c r="S108" s="97"/>
      <c r="T108" s="97"/>
      <c r="U108" s="97"/>
      <c r="V108" s="97"/>
      <c r="W108" s="97"/>
    </row>
    <row r="109" spans="1:23" ht="15.75" customHeight="1">
      <c r="A109" s="99"/>
      <c r="B109" s="99"/>
      <c r="C109" s="99"/>
      <c r="D109" s="99"/>
      <c r="E109" s="100"/>
      <c r="F109" s="97"/>
      <c r="G109" s="97"/>
      <c r="H109" s="97"/>
      <c r="I109" s="97"/>
      <c r="J109" s="97"/>
      <c r="K109" s="97"/>
      <c r="L109" s="97"/>
      <c r="M109" s="97"/>
      <c r="N109" s="97"/>
      <c r="O109" s="97"/>
      <c r="P109" s="97"/>
      <c r="Q109" s="97"/>
      <c r="R109" s="97"/>
      <c r="S109" s="97"/>
      <c r="T109" s="97"/>
      <c r="U109" s="97"/>
      <c r="V109" s="97"/>
      <c r="W109" s="97"/>
    </row>
    <row r="110" spans="1:23" ht="15.75" customHeight="1">
      <c r="A110" s="99"/>
      <c r="B110" s="99"/>
      <c r="C110" s="99"/>
      <c r="D110" s="99"/>
      <c r="E110" s="100"/>
      <c r="F110" s="97"/>
      <c r="G110" s="97"/>
      <c r="H110" s="97"/>
      <c r="I110" s="97"/>
      <c r="J110" s="97"/>
      <c r="K110" s="97"/>
      <c r="L110" s="97"/>
      <c r="M110" s="97"/>
      <c r="N110" s="97"/>
      <c r="O110" s="97"/>
      <c r="P110" s="97"/>
      <c r="Q110" s="97"/>
      <c r="R110" s="97"/>
      <c r="S110" s="97"/>
      <c r="T110" s="97"/>
      <c r="U110" s="97"/>
      <c r="V110" s="97"/>
      <c r="W110" s="97"/>
    </row>
    <row r="111" spans="1:23" ht="15.75" customHeight="1">
      <c r="A111" s="99"/>
      <c r="B111" s="99"/>
      <c r="C111" s="99"/>
      <c r="D111" s="99"/>
      <c r="E111" s="100"/>
      <c r="F111" s="97"/>
      <c r="G111" s="97"/>
      <c r="H111" s="97"/>
      <c r="I111" s="97"/>
      <c r="J111" s="97"/>
      <c r="K111" s="97"/>
      <c r="L111" s="97"/>
      <c r="M111" s="97"/>
      <c r="N111" s="97"/>
      <c r="O111" s="97"/>
      <c r="P111" s="97"/>
      <c r="Q111" s="97"/>
      <c r="R111" s="97"/>
      <c r="S111" s="97"/>
      <c r="T111" s="97"/>
      <c r="U111" s="97"/>
      <c r="V111" s="97"/>
      <c r="W111" s="97"/>
    </row>
    <row r="112" spans="1:23" ht="15.75" customHeight="1">
      <c r="A112" s="101"/>
      <c r="B112" s="101"/>
      <c r="C112" s="101"/>
      <c r="D112" s="101"/>
      <c r="E112" s="102"/>
      <c r="F112" s="97"/>
      <c r="G112" s="97"/>
      <c r="H112" s="97"/>
      <c r="I112" s="97"/>
      <c r="J112" s="97"/>
      <c r="K112" s="97"/>
      <c r="L112" s="97"/>
      <c r="M112" s="97"/>
      <c r="N112" s="97"/>
      <c r="O112" s="97"/>
      <c r="P112" s="97"/>
      <c r="Q112" s="97"/>
      <c r="R112" s="97"/>
      <c r="S112" s="97"/>
      <c r="T112" s="97"/>
      <c r="U112" s="97"/>
      <c r="V112" s="97"/>
      <c r="W112" s="97"/>
    </row>
    <row r="113" spans="1:23" ht="15.75" customHeight="1">
      <c r="A113" s="103"/>
      <c r="B113" s="97"/>
      <c r="C113" s="97"/>
      <c r="D113" s="97"/>
      <c r="E113" s="97"/>
      <c r="F113" s="97"/>
      <c r="G113" s="97"/>
      <c r="H113" s="97"/>
      <c r="I113" s="97"/>
      <c r="J113" s="97"/>
      <c r="K113" s="97"/>
      <c r="L113" s="97"/>
      <c r="M113" s="97"/>
      <c r="N113" s="97"/>
      <c r="O113" s="97"/>
      <c r="P113" s="97"/>
      <c r="Q113" s="97"/>
      <c r="R113" s="97"/>
      <c r="S113" s="97"/>
      <c r="T113" s="97"/>
      <c r="U113" s="97"/>
      <c r="V113" s="97"/>
      <c r="W113" s="97"/>
    </row>
    <row r="114" spans="1:23" ht="15.75" customHeight="1">
      <c r="A114" s="103"/>
      <c r="B114" s="97"/>
      <c r="C114" s="97"/>
      <c r="D114" s="97"/>
      <c r="E114" s="97"/>
      <c r="F114" s="97"/>
      <c r="G114" s="97"/>
      <c r="H114" s="97"/>
      <c r="I114" s="97"/>
      <c r="J114" s="97"/>
      <c r="K114" s="97"/>
      <c r="L114" s="97"/>
      <c r="M114" s="97"/>
      <c r="N114" s="97"/>
      <c r="O114" s="97"/>
      <c r="P114" s="97"/>
      <c r="Q114" s="97"/>
      <c r="R114" s="97"/>
      <c r="S114" s="97"/>
      <c r="T114" s="97"/>
      <c r="U114" s="97"/>
      <c r="V114" s="97"/>
      <c r="W114" s="97"/>
    </row>
    <row r="115" spans="1:23" ht="15.75" customHeight="1">
      <c r="A115" s="103"/>
      <c r="B115" s="97"/>
      <c r="C115" s="97"/>
      <c r="D115" s="97"/>
      <c r="E115" s="97"/>
      <c r="F115" s="97"/>
      <c r="G115" s="97"/>
      <c r="H115" s="97"/>
      <c r="I115" s="97"/>
      <c r="J115" s="97"/>
      <c r="K115" s="97"/>
      <c r="L115" s="97"/>
      <c r="M115" s="97"/>
      <c r="N115" s="97"/>
      <c r="O115" s="97"/>
      <c r="P115" s="97"/>
      <c r="Q115" s="97"/>
      <c r="R115" s="97"/>
      <c r="S115" s="97"/>
      <c r="T115" s="97"/>
      <c r="U115" s="97"/>
      <c r="V115" s="97"/>
      <c r="W115" s="97"/>
    </row>
    <row r="116" spans="1:23" ht="15.75" customHeight="1">
      <c r="A116" s="103"/>
      <c r="B116" s="97"/>
      <c r="C116" s="97"/>
      <c r="D116" s="97"/>
      <c r="E116" s="97"/>
      <c r="F116" s="97"/>
      <c r="G116" s="97"/>
      <c r="H116" s="97"/>
      <c r="I116" s="97"/>
      <c r="J116" s="97"/>
      <c r="K116" s="97"/>
      <c r="L116" s="97"/>
      <c r="M116" s="97"/>
      <c r="N116" s="97"/>
      <c r="O116" s="97"/>
      <c r="P116" s="97"/>
      <c r="Q116" s="97"/>
      <c r="R116" s="97"/>
      <c r="S116" s="97"/>
      <c r="T116" s="97"/>
      <c r="U116" s="97"/>
      <c r="V116" s="97"/>
      <c r="W116" s="97"/>
    </row>
    <row r="117" spans="1:23" ht="15.75" customHeight="1">
      <c r="A117" s="103"/>
      <c r="B117" s="97"/>
      <c r="C117" s="97"/>
      <c r="D117" s="97"/>
      <c r="E117" s="97"/>
      <c r="F117" s="97"/>
      <c r="G117" s="97"/>
      <c r="H117" s="97"/>
      <c r="I117" s="97"/>
      <c r="J117" s="97"/>
      <c r="K117" s="97"/>
      <c r="L117" s="97"/>
      <c r="M117" s="97"/>
      <c r="N117" s="97"/>
      <c r="O117" s="97"/>
      <c r="P117" s="97"/>
      <c r="Q117" s="97"/>
      <c r="R117" s="97"/>
      <c r="S117" s="97"/>
      <c r="T117" s="97"/>
      <c r="U117" s="97"/>
      <c r="V117" s="97"/>
      <c r="W117" s="97"/>
    </row>
    <row r="118" spans="1:23" ht="15.75" customHeight="1">
      <c r="A118" s="103"/>
      <c r="B118" s="97"/>
      <c r="C118" s="97"/>
      <c r="D118" s="97"/>
      <c r="E118" s="97"/>
      <c r="F118" s="97"/>
      <c r="G118" s="97"/>
      <c r="H118" s="97"/>
      <c r="I118" s="97"/>
      <c r="J118" s="97"/>
      <c r="K118" s="97"/>
      <c r="L118" s="97"/>
      <c r="M118" s="97"/>
      <c r="N118" s="97"/>
      <c r="O118" s="97"/>
      <c r="P118" s="97"/>
      <c r="Q118" s="97"/>
      <c r="R118" s="97"/>
      <c r="S118" s="97"/>
      <c r="T118" s="97"/>
      <c r="U118" s="97"/>
      <c r="V118" s="97"/>
      <c r="W118" s="97"/>
    </row>
    <row r="119" spans="1:23" ht="15.75" customHeight="1">
      <c r="A119" s="103"/>
      <c r="B119" s="97"/>
      <c r="C119" s="97"/>
      <c r="D119" s="97"/>
      <c r="E119" s="97"/>
      <c r="F119" s="97"/>
      <c r="G119" s="97"/>
      <c r="H119" s="97"/>
      <c r="I119" s="97"/>
      <c r="J119" s="97"/>
      <c r="K119" s="97"/>
      <c r="L119" s="97"/>
      <c r="M119" s="97"/>
      <c r="N119" s="97"/>
      <c r="O119" s="97"/>
      <c r="P119" s="97"/>
      <c r="Q119" s="97"/>
      <c r="R119" s="97"/>
      <c r="S119" s="97"/>
      <c r="T119" s="97"/>
      <c r="U119" s="97"/>
      <c r="V119" s="97"/>
      <c r="W119" s="97"/>
    </row>
    <row r="120" spans="1:23" ht="15.75" customHeight="1">
      <c r="A120" s="103"/>
      <c r="B120" s="97"/>
      <c r="C120" s="97"/>
      <c r="D120" s="97"/>
      <c r="E120" s="97"/>
      <c r="F120" s="97"/>
      <c r="G120" s="97"/>
      <c r="H120" s="97"/>
      <c r="I120" s="97"/>
      <c r="J120" s="97"/>
      <c r="K120" s="97"/>
      <c r="L120" s="97"/>
      <c r="M120" s="97"/>
      <c r="N120" s="97"/>
      <c r="O120" s="97"/>
      <c r="P120" s="97"/>
      <c r="Q120" s="97"/>
      <c r="R120" s="97"/>
      <c r="S120" s="97"/>
      <c r="T120" s="97"/>
      <c r="U120" s="97"/>
      <c r="V120" s="97"/>
      <c r="W120" s="97"/>
    </row>
    <row r="121" spans="1:23" ht="15.75" customHeight="1">
      <c r="A121" s="103"/>
      <c r="B121" s="97"/>
      <c r="C121" s="97"/>
      <c r="D121" s="97"/>
      <c r="E121" s="97"/>
      <c r="F121" s="97"/>
      <c r="G121" s="97"/>
      <c r="H121" s="97"/>
      <c r="I121" s="97"/>
      <c r="J121" s="97"/>
      <c r="K121" s="97"/>
      <c r="L121" s="97"/>
      <c r="M121" s="97"/>
      <c r="N121" s="97"/>
      <c r="O121" s="97"/>
      <c r="P121" s="97"/>
      <c r="Q121" s="97"/>
      <c r="R121" s="97"/>
      <c r="S121" s="97"/>
      <c r="T121" s="97"/>
      <c r="U121" s="97"/>
      <c r="V121" s="97"/>
      <c r="W121" s="97"/>
    </row>
    <row r="122" spans="1:23" ht="15.75" customHeight="1">
      <c r="A122" s="103"/>
      <c r="B122" s="97"/>
      <c r="C122" s="97"/>
      <c r="D122" s="97"/>
      <c r="E122" s="97"/>
      <c r="F122" s="97"/>
      <c r="G122" s="97"/>
      <c r="H122" s="97"/>
      <c r="I122" s="97"/>
      <c r="J122" s="97"/>
      <c r="K122" s="97"/>
      <c r="L122" s="97"/>
      <c r="M122" s="97"/>
      <c r="N122" s="97"/>
      <c r="O122" s="97"/>
      <c r="P122" s="97"/>
      <c r="Q122" s="97"/>
      <c r="R122" s="97"/>
      <c r="S122" s="97"/>
      <c r="T122" s="97"/>
      <c r="U122" s="97"/>
      <c r="V122" s="97"/>
      <c r="W122" s="97"/>
    </row>
    <row r="123" spans="1:23" ht="15.75" customHeight="1">
      <c r="A123" s="103"/>
      <c r="B123" s="97"/>
      <c r="C123" s="97"/>
      <c r="D123" s="97"/>
      <c r="E123" s="97"/>
      <c r="F123" s="97"/>
      <c r="G123" s="97"/>
      <c r="H123" s="97"/>
      <c r="I123" s="97"/>
      <c r="J123" s="97"/>
      <c r="K123" s="97"/>
      <c r="L123" s="97"/>
      <c r="M123" s="97"/>
      <c r="N123" s="97"/>
      <c r="O123" s="97"/>
      <c r="P123" s="97"/>
      <c r="Q123" s="97"/>
      <c r="R123" s="97"/>
      <c r="S123" s="97"/>
      <c r="T123" s="97"/>
      <c r="U123" s="97"/>
      <c r="V123" s="97"/>
      <c r="W123" s="97"/>
    </row>
    <row r="124" spans="1:23" ht="15.75" customHeight="1">
      <c r="A124" s="103"/>
      <c r="B124" s="97"/>
      <c r="C124" s="97"/>
      <c r="D124" s="97"/>
      <c r="E124" s="97"/>
      <c r="F124" s="97"/>
      <c r="G124" s="97"/>
      <c r="H124" s="97"/>
      <c r="I124" s="97"/>
      <c r="J124" s="97"/>
      <c r="K124" s="97"/>
      <c r="L124" s="97"/>
      <c r="M124" s="97"/>
      <c r="N124" s="97"/>
      <c r="O124" s="97"/>
      <c r="P124" s="97"/>
      <c r="Q124" s="97"/>
      <c r="R124" s="97"/>
      <c r="S124" s="97"/>
      <c r="T124" s="97"/>
      <c r="U124" s="97"/>
      <c r="V124" s="97"/>
      <c r="W124" s="97"/>
    </row>
    <row r="125" spans="1:23" ht="15.75" customHeight="1">
      <c r="A125" s="103"/>
      <c r="B125" s="97"/>
      <c r="C125" s="97"/>
      <c r="D125" s="97"/>
      <c r="E125" s="97"/>
      <c r="F125" s="97"/>
      <c r="G125" s="97"/>
      <c r="H125" s="97"/>
      <c r="I125" s="97"/>
      <c r="J125" s="97"/>
      <c r="K125" s="97"/>
      <c r="L125" s="97"/>
      <c r="M125" s="97"/>
      <c r="N125" s="97"/>
      <c r="O125" s="97"/>
      <c r="P125" s="97"/>
      <c r="Q125" s="97"/>
      <c r="R125" s="97"/>
      <c r="S125" s="97"/>
      <c r="T125" s="97"/>
      <c r="U125" s="97"/>
      <c r="V125" s="97"/>
      <c r="W125" s="97"/>
    </row>
    <row r="126" spans="1:23" ht="15.75" customHeight="1">
      <c r="A126" s="103"/>
      <c r="B126" s="97"/>
      <c r="C126" s="97"/>
      <c r="D126" s="97"/>
      <c r="E126" s="97"/>
      <c r="F126" s="97"/>
      <c r="G126" s="97"/>
      <c r="H126" s="97"/>
      <c r="I126" s="97"/>
      <c r="J126" s="97"/>
      <c r="K126" s="97"/>
      <c r="L126" s="97"/>
      <c r="M126" s="97"/>
      <c r="N126" s="97"/>
      <c r="O126" s="97"/>
      <c r="P126" s="97"/>
      <c r="Q126" s="97"/>
      <c r="R126" s="97"/>
      <c r="S126" s="97"/>
      <c r="T126" s="97"/>
      <c r="U126" s="97"/>
      <c r="V126" s="97"/>
      <c r="W126" s="97"/>
    </row>
    <row r="127" spans="1:23" ht="15.75" customHeight="1">
      <c r="A127" s="103"/>
      <c r="B127" s="97"/>
      <c r="C127" s="97"/>
      <c r="D127" s="97"/>
      <c r="E127" s="97"/>
      <c r="F127" s="97"/>
      <c r="G127" s="97"/>
      <c r="H127" s="97"/>
      <c r="I127" s="97"/>
      <c r="J127" s="97"/>
      <c r="K127" s="97"/>
      <c r="L127" s="97"/>
      <c r="M127" s="97"/>
      <c r="N127" s="97"/>
      <c r="O127" s="97"/>
      <c r="P127" s="97"/>
      <c r="Q127" s="97"/>
      <c r="R127" s="97"/>
      <c r="S127" s="97"/>
      <c r="T127" s="97"/>
      <c r="U127" s="97"/>
      <c r="V127" s="97"/>
      <c r="W127" s="97"/>
    </row>
    <row r="128" spans="1:23" ht="15.75" customHeight="1">
      <c r="A128" s="103"/>
      <c r="B128" s="97"/>
      <c r="C128" s="97"/>
      <c r="D128" s="97"/>
      <c r="E128" s="97"/>
      <c r="F128" s="97"/>
      <c r="G128" s="97"/>
      <c r="H128" s="97"/>
      <c r="I128" s="97"/>
      <c r="J128" s="97"/>
      <c r="K128" s="97"/>
      <c r="L128" s="97"/>
      <c r="M128" s="97"/>
      <c r="N128" s="97"/>
      <c r="O128" s="97"/>
      <c r="P128" s="97"/>
      <c r="Q128" s="97"/>
      <c r="R128" s="97"/>
      <c r="S128" s="97"/>
      <c r="T128" s="97"/>
      <c r="U128" s="97"/>
      <c r="V128" s="97"/>
      <c r="W128" s="97"/>
    </row>
    <row r="129" spans="1:23" ht="15.75" customHeight="1">
      <c r="A129" s="103"/>
      <c r="B129" s="97"/>
      <c r="C129" s="97"/>
      <c r="D129" s="97"/>
      <c r="E129" s="97"/>
      <c r="F129" s="97"/>
      <c r="G129" s="97"/>
      <c r="H129" s="97"/>
      <c r="I129" s="97"/>
      <c r="J129" s="97"/>
      <c r="K129" s="97"/>
      <c r="L129" s="97"/>
      <c r="M129" s="97"/>
      <c r="N129" s="97"/>
      <c r="O129" s="97"/>
      <c r="P129" s="97"/>
      <c r="Q129" s="97"/>
      <c r="R129" s="97"/>
      <c r="S129" s="97"/>
      <c r="T129" s="97"/>
      <c r="U129" s="97"/>
      <c r="V129" s="97"/>
      <c r="W129" s="97"/>
    </row>
    <row r="130" spans="1:23" ht="15.75" customHeight="1">
      <c r="A130" s="103"/>
      <c r="B130" s="97"/>
      <c r="C130" s="97"/>
      <c r="D130" s="97"/>
      <c r="E130" s="97"/>
      <c r="F130" s="97"/>
      <c r="G130" s="97"/>
      <c r="H130" s="97"/>
      <c r="I130" s="97"/>
      <c r="J130" s="97"/>
      <c r="K130" s="97"/>
      <c r="L130" s="97"/>
      <c r="M130" s="97"/>
      <c r="N130" s="97"/>
      <c r="O130" s="97"/>
      <c r="P130" s="97"/>
      <c r="Q130" s="97"/>
      <c r="R130" s="97"/>
      <c r="S130" s="97"/>
      <c r="T130" s="97"/>
      <c r="U130" s="97"/>
      <c r="V130" s="97"/>
      <c r="W130" s="97"/>
    </row>
    <row r="131" spans="1:23" ht="15.75" customHeight="1">
      <c r="A131" s="103"/>
      <c r="B131" s="97"/>
      <c r="C131" s="97"/>
      <c r="D131" s="97"/>
      <c r="E131" s="97"/>
      <c r="F131" s="97"/>
      <c r="G131" s="97"/>
      <c r="H131" s="97"/>
      <c r="I131" s="97"/>
      <c r="J131" s="97"/>
      <c r="K131" s="97"/>
      <c r="L131" s="97"/>
      <c r="M131" s="97"/>
      <c r="N131" s="97"/>
      <c r="O131" s="97"/>
      <c r="P131" s="97"/>
      <c r="Q131" s="97"/>
      <c r="R131" s="97"/>
      <c r="S131" s="97"/>
      <c r="T131" s="97"/>
      <c r="U131" s="97"/>
      <c r="V131" s="97"/>
      <c r="W131" s="97"/>
    </row>
    <row r="132" spans="1:23" ht="15.75" customHeight="1">
      <c r="A132" s="103"/>
      <c r="B132" s="97"/>
      <c r="C132" s="97"/>
      <c r="D132" s="97"/>
      <c r="E132" s="97"/>
      <c r="F132" s="97"/>
      <c r="G132" s="97"/>
      <c r="H132" s="97"/>
      <c r="I132" s="97"/>
      <c r="J132" s="97"/>
      <c r="K132" s="97"/>
      <c r="L132" s="97"/>
      <c r="M132" s="97"/>
      <c r="N132" s="97"/>
      <c r="O132" s="97"/>
      <c r="P132" s="97"/>
      <c r="Q132" s="97"/>
      <c r="R132" s="97"/>
      <c r="S132" s="97"/>
      <c r="T132" s="97"/>
      <c r="U132" s="97"/>
      <c r="V132" s="97"/>
      <c r="W132" s="97"/>
    </row>
    <row r="133" spans="1:23" ht="15.75" customHeight="1">
      <c r="A133" s="103"/>
      <c r="B133" s="97"/>
      <c r="C133" s="97"/>
      <c r="D133" s="97"/>
      <c r="E133" s="97"/>
      <c r="F133" s="97"/>
      <c r="G133" s="97"/>
      <c r="H133" s="97"/>
      <c r="I133" s="97"/>
      <c r="J133" s="97"/>
      <c r="K133" s="97"/>
      <c r="L133" s="97"/>
      <c r="M133" s="97"/>
      <c r="N133" s="97"/>
      <c r="O133" s="97"/>
      <c r="P133" s="97"/>
      <c r="Q133" s="97"/>
      <c r="R133" s="97"/>
      <c r="S133" s="97"/>
      <c r="T133" s="97"/>
      <c r="U133" s="97"/>
      <c r="V133" s="97"/>
      <c r="W133" s="97"/>
    </row>
    <row r="134" spans="1:23" ht="15.75" customHeight="1">
      <c r="A134" s="103"/>
      <c r="B134" s="97"/>
      <c r="C134" s="97"/>
      <c r="D134" s="97"/>
      <c r="E134" s="97"/>
      <c r="F134" s="97"/>
      <c r="G134" s="97"/>
      <c r="H134" s="97"/>
      <c r="I134" s="97"/>
      <c r="J134" s="97"/>
      <c r="K134" s="97"/>
      <c r="L134" s="97"/>
      <c r="M134" s="97"/>
      <c r="N134" s="97"/>
      <c r="O134" s="97"/>
      <c r="P134" s="97"/>
      <c r="Q134" s="97"/>
      <c r="R134" s="97"/>
      <c r="S134" s="97"/>
      <c r="T134" s="97"/>
      <c r="U134" s="97"/>
      <c r="V134" s="97"/>
      <c r="W134" s="97"/>
    </row>
    <row r="135" spans="1:23" ht="15.75" customHeight="1">
      <c r="A135" s="103"/>
      <c r="B135" s="97"/>
      <c r="C135" s="97"/>
      <c r="D135" s="97"/>
      <c r="E135" s="97"/>
      <c r="F135" s="97"/>
      <c r="G135" s="97"/>
      <c r="H135" s="97"/>
      <c r="I135" s="97"/>
      <c r="J135" s="97"/>
      <c r="K135" s="97"/>
      <c r="L135" s="97"/>
      <c r="M135" s="97"/>
      <c r="N135" s="97"/>
      <c r="O135" s="97"/>
      <c r="P135" s="97"/>
      <c r="Q135" s="97"/>
      <c r="R135" s="97"/>
      <c r="S135" s="97"/>
      <c r="T135" s="97"/>
      <c r="U135" s="97"/>
      <c r="V135" s="97"/>
      <c r="W135" s="97"/>
    </row>
    <row r="136" spans="1:23" ht="15.75" customHeight="1">
      <c r="A136" s="103"/>
      <c r="B136" s="97"/>
      <c r="C136" s="97"/>
      <c r="D136" s="97"/>
      <c r="E136" s="97"/>
      <c r="F136" s="97"/>
      <c r="G136" s="97"/>
      <c r="H136" s="97"/>
      <c r="I136" s="97"/>
      <c r="J136" s="97"/>
      <c r="K136" s="97"/>
      <c r="L136" s="97"/>
      <c r="M136" s="97"/>
      <c r="N136" s="97"/>
      <c r="O136" s="97"/>
      <c r="P136" s="97"/>
      <c r="Q136" s="97"/>
      <c r="R136" s="97"/>
      <c r="S136" s="97"/>
      <c r="T136" s="97"/>
      <c r="U136" s="97"/>
      <c r="V136" s="97"/>
      <c r="W136" s="97"/>
    </row>
    <row r="137" spans="1:23" ht="15.75" customHeight="1">
      <c r="A137" s="103"/>
      <c r="B137" s="97"/>
      <c r="C137" s="97"/>
      <c r="D137" s="97"/>
      <c r="E137" s="97"/>
      <c r="F137" s="97"/>
      <c r="G137" s="97"/>
      <c r="H137" s="97"/>
      <c r="I137" s="97"/>
      <c r="J137" s="97"/>
      <c r="K137" s="97"/>
      <c r="L137" s="97"/>
      <c r="M137" s="97"/>
      <c r="N137" s="97"/>
      <c r="O137" s="97"/>
      <c r="P137" s="97"/>
      <c r="Q137" s="97"/>
      <c r="R137" s="97"/>
      <c r="S137" s="97"/>
      <c r="T137" s="97"/>
      <c r="U137" s="97"/>
      <c r="V137" s="97"/>
      <c r="W137" s="97"/>
    </row>
    <row r="138" spans="1:23" ht="15.75" customHeight="1">
      <c r="A138" s="103"/>
      <c r="B138" s="97"/>
      <c r="C138" s="97"/>
      <c r="D138" s="97"/>
      <c r="E138" s="97"/>
      <c r="F138" s="97"/>
      <c r="G138" s="97"/>
      <c r="H138" s="97"/>
      <c r="I138" s="97"/>
      <c r="J138" s="97"/>
      <c r="K138" s="97"/>
      <c r="L138" s="97"/>
      <c r="M138" s="97"/>
      <c r="N138" s="97"/>
      <c r="O138" s="97"/>
      <c r="P138" s="97"/>
      <c r="Q138" s="97"/>
      <c r="R138" s="97"/>
      <c r="S138" s="97"/>
      <c r="T138" s="97"/>
      <c r="U138" s="97"/>
      <c r="V138" s="97"/>
      <c r="W138" s="97"/>
    </row>
    <row r="139" spans="1:23" ht="15.75" customHeight="1">
      <c r="A139" s="103"/>
      <c r="B139" s="97"/>
      <c r="C139" s="97"/>
      <c r="D139" s="97"/>
      <c r="E139" s="97"/>
      <c r="F139" s="97"/>
      <c r="G139" s="97"/>
      <c r="H139" s="97"/>
      <c r="I139" s="97"/>
      <c r="J139" s="97"/>
      <c r="K139" s="97"/>
      <c r="L139" s="97"/>
      <c r="M139" s="97"/>
      <c r="N139" s="97"/>
      <c r="O139" s="97"/>
      <c r="P139" s="97"/>
      <c r="Q139" s="97"/>
      <c r="R139" s="97"/>
      <c r="S139" s="97"/>
      <c r="T139" s="97"/>
      <c r="U139" s="97"/>
      <c r="V139" s="97"/>
      <c r="W139" s="97"/>
    </row>
    <row r="140" spans="1:23" ht="15.75" customHeight="1">
      <c r="A140" s="103"/>
      <c r="B140" s="97"/>
      <c r="C140" s="97"/>
      <c r="D140" s="97"/>
      <c r="E140" s="97"/>
      <c r="F140" s="97"/>
      <c r="G140" s="97"/>
      <c r="H140" s="97"/>
      <c r="I140" s="97"/>
      <c r="J140" s="97"/>
      <c r="K140" s="97"/>
      <c r="L140" s="97"/>
      <c r="M140" s="97"/>
      <c r="N140" s="97"/>
      <c r="O140" s="97"/>
      <c r="P140" s="97"/>
      <c r="Q140" s="97"/>
      <c r="R140" s="97"/>
      <c r="S140" s="97"/>
      <c r="T140" s="97"/>
      <c r="U140" s="97"/>
      <c r="V140" s="97"/>
      <c r="W140" s="97"/>
    </row>
    <row r="141" spans="1:23" ht="15.75" customHeight="1">
      <c r="A141" s="103"/>
      <c r="B141" s="97"/>
      <c r="C141" s="97"/>
      <c r="D141" s="97"/>
      <c r="E141" s="97"/>
      <c r="F141" s="97"/>
      <c r="G141" s="97"/>
      <c r="H141" s="97"/>
      <c r="I141" s="97"/>
      <c r="J141" s="97"/>
      <c r="K141" s="97"/>
      <c r="L141" s="97"/>
      <c r="M141" s="97"/>
      <c r="N141" s="97"/>
      <c r="O141" s="97"/>
      <c r="P141" s="97"/>
      <c r="Q141" s="97"/>
      <c r="R141" s="97"/>
      <c r="S141" s="97"/>
      <c r="T141" s="97"/>
      <c r="U141" s="97"/>
      <c r="V141" s="97"/>
      <c r="W141" s="97"/>
    </row>
    <row r="142" spans="1:23" ht="15.75" customHeight="1">
      <c r="A142" s="103"/>
      <c r="B142" s="97"/>
      <c r="C142" s="97"/>
      <c r="D142" s="97"/>
      <c r="E142" s="97"/>
      <c r="F142" s="97"/>
      <c r="G142" s="97"/>
      <c r="H142" s="97"/>
      <c r="I142" s="97"/>
      <c r="J142" s="97"/>
      <c r="K142" s="97"/>
      <c r="L142" s="97"/>
      <c r="M142" s="97"/>
      <c r="N142" s="97"/>
      <c r="O142" s="97"/>
      <c r="P142" s="97"/>
      <c r="Q142" s="97"/>
      <c r="R142" s="97"/>
      <c r="S142" s="97"/>
      <c r="T142" s="97"/>
      <c r="U142" s="97"/>
      <c r="V142" s="97"/>
      <c r="W142" s="97"/>
    </row>
    <row r="143" spans="1:23" ht="15.75" customHeight="1">
      <c r="A143" s="103"/>
      <c r="B143" s="97"/>
      <c r="C143" s="97"/>
      <c r="D143" s="97"/>
      <c r="E143" s="97"/>
      <c r="F143" s="97"/>
      <c r="G143" s="97"/>
      <c r="H143" s="97"/>
      <c r="I143" s="97"/>
      <c r="J143" s="97"/>
      <c r="K143" s="97"/>
      <c r="L143" s="97"/>
      <c r="M143" s="97"/>
      <c r="N143" s="97"/>
      <c r="O143" s="97"/>
      <c r="P143" s="97"/>
      <c r="Q143" s="97"/>
      <c r="R143" s="97"/>
      <c r="S143" s="97"/>
      <c r="T143" s="97"/>
      <c r="U143" s="97"/>
      <c r="V143" s="97"/>
      <c r="W143" s="97"/>
    </row>
    <row r="144" spans="1:23" ht="15.75" customHeight="1">
      <c r="A144" s="103"/>
      <c r="B144" s="97"/>
      <c r="C144" s="97"/>
      <c r="D144" s="97"/>
      <c r="E144" s="97"/>
      <c r="F144" s="97"/>
      <c r="G144" s="97"/>
      <c r="H144" s="97"/>
      <c r="I144" s="97"/>
      <c r="J144" s="97"/>
      <c r="K144" s="97"/>
      <c r="L144" s="97"/>
      <c r="M144" s="97"/>
      <c r="N144" s="97"/>
      <c r="O144" s="97"/>
      <c r="P144" s="97"/>
      <c r="Q144" s="97"/>
      <c r="R144" s="97"/>
      <c r="S144" s="97"/>
      <c r="T144" s="97"/>
      <c r="U144" s="97"/>
      <c r="V144" s="97"/>
      <c r="W144" s="97"/>
    </row>
    <row r="145" spans="1:23" ht="15.75" customHeight="1">
      <c r="A145" s="103"/>
      <c r="B145" s="97"/>
      <c r="C145" s="97"/>
      <c r="D145" s="97"/>
      <c r="E145" s="97"/>
      <c r="F145" s="97"/>
      <c r="G145" s="97"/>
      <c r="H145" s="97"/>
      <c r="I145" s="97"/>
      <c r="J145" s="97"/>
      <c r="K145" s="97"/>
      <c r="L145" s="97"/>
      <c r="M145" s="97"/>
      <c r="N145" s="97"/>
      <c r="O145" s="97"/>
      <c r="P145" s="97"/>
      <c r="Q145" s="97"/>
      <c r="R145" s="97"/>
      <c r="S145" s="97"/>
      <c r="T145" s="97"/>
      <c r="U145" s="97"/>
      <c r="V145" s="97"/>
      <c r="W145" s="97"/>
    </row>
    <row r="146" spans="1:23" ht="15.75" customHeight="1">
      <c r="A146" s="103"/>
      <c r="B146" s="97"/>
      <c r="C146" s="97"/>
      <c r="D146" s="97"/>
      <c r="E146" s="97"/>
      <c r="F146" s="97"/>
      <c r="G146" s="97"/>
      <c r="H146" s="97"/>
      <c r="I146" s="97"/>
      <c r="J146" s="97"/>
      <c r="K146" s="97"/>
      <c r="L146" s="97"/>
      <c r="M146" s="97"/>
      <c r="N146" s="97"/>
      <c r="O146" s="97"/>
      <c r="P146" s="97"/>
      <c r="Q146" s="97"/>
      <c r="R146" s="97"/>
      <c r="S146" s="97"/>
      <c r="T146" s="97"/>
      <c r="U146" s="97"/>
      <c r="V146" s="97"/>
      <c r="W146" s="97"/>
    </row>
    <row r="147" spans="1:23" ht="15.75" customHeight="1">
      <c r="A147" s="103"/>
      <c r="B147" s="97"/>
      <c r="C147" s="97"/>
      <c r="D147" s="97"/>
      <c r="E147" s="97"/>
      <c r="F147" s="97"/>
      <c r="G147" s="97"/>
      <c r="H147" s="97"/>
      <c r="I147" s="97"/>
      <c r="J147" s="97"/>
      <c r="K147" s="97"/>
      <c r="L147" s="97"/>
      <c r="M147" s="97"/>
      <c r="N147" s="97"/>
      <c r="O147" s="97"/>
      <c r="P147" s="97"/>
      <c r="Q147" s="97"/>
      <c r="R147" s="97"/>
      <c r="S147" s="97"/>
      <c r="T147" s="97"/>
      <c r="U147" s="97"/>
      <c r="V147" s="97"/>
      <c r="W147" s="97"/>
    </row>
    <row r="148" spans="1:23" ht="15.75" customHeight="1">
      <c r="A148" s="103"/>
      <c r="B148" s="97"/>
      <c r="C148" s="97"/>
      <c r="D148" s="97"/>
      <c r="E148" s="97"/>
      <c r="F148" s="97"/>
      <c r="G148" s="97"/>
      <c r="H148" s="97"/>
      <c r="I148" s="97"/>
      <c r="J148" s="97"/>
      <c r="K148" s="97"/>
      <c r="L148" s="97"/>
      <c r="M148" s="97"/>
      <c r="N148" s="97"/>
      <c r="O148" s="97"/>
      <c r="P148" s="97"/>
      <c r="Q148" s="97"/>
      <c r="R148" s="97"/>
      <c r="S148" s="97"/>
      <c r="T148" s="97"/>
      <c r="U148" s="97"/>
      <c r="V148" s="97"/>
      <c r="W148" s="97"/>
    </row>
    <row r="149" spans="1:23" ht="15.75" customHeight="1">
      <c r="A149" s="103"/>
      <c r="B149" s="97"/>
      <c r="C149" s="97"/>
      <c r="D149" s="97"/>
      <c r="E149" s="97"/>
      <c r="F149" s="97"/>
      <c r="G149" s="97"/>
      <c r="H149" s="97"/>
      <c r="I149" s="97"/>
      <c r="J149" s="97"/>
      <c r="K149" s="97"/>
      <c r="L149" s="97"/>
      <c r="M149" s="97"/>
      <c r="N149" s="97"/>
      <c r="O149" s="97"/>
      <c r="P149" s="97"/>
      <c r="Q149" s="97"/>
      <c r="R149" s="97"/>
      <c r="S149" s="97"/>
      <c r="T149" s="97"/>
      <c r="U149" s="97"/>
      <c r="V149" s="97"/>
      <c r="W149" s="97"/>
    </row>
    <row r="150" spans="1:23" ht="15.75" customHeight="1">
      <c r="A150" s="103"/>
      <c r="B150" s="97"/>
      <c r="C150" s="97"/>
      <c r="D150" s="97"/>
      <c r="E150" s="97"/>
      <c r="F150" s="97"/>
      <c r="G150" s="97"/>
      <c r="H150" s="97"/>
      <c r="I150" s="97"/>
      <c r="J150" s="97"/>
      <c r="K150" s="97"/>
      <c r="L150" s="97"/>
      <c r="M150" s="97"/>
      <c r="N150" s="97"/>
      <c r="O150" s="97"/>
      <c r="P150" s="97"/>
      <c r="Q150" s="97"/>
      <c r="R150" s="97"/>
      <c r="S150" s="97"/>
      <c r="T150" s="97"/>
      <c r="U150" s="97"/>
      <c r="V150" s="97"/>
      <c r="W150" s="97"/>
    </row>
    <row r="151" spans="1:23" ht="15.75" customHeight="1">
      <c r="A151" s="103"/>
      <c r="B151" s="97"/>
      <c r="C151" s="97"/>
      <c r="D151" s="97"/>
      <c r="E151" s="97"/>
      <c r="F151" s="97"/>
      <c r="G151" s="97"/>
      <c r="H151" s="97"/>
      <c r="I151" s="97"/>
      <c r="J151" s="97"/>
      <c r="K151" s="97"/>
      <c r="L151" s="97"/>
      <c r="M151" s="97"/>
      <c r="N151" s="97"/>
      <c r="O151" s="97"/>
      <c r="P151" s="97"/>
      <c r="Q151" s="97"/>
      <c r="R151" s="97"/>
      <c r="S151" s="97"/>
      <c r="T151" s="97"/>
      <c r="U151" s="97"/>
      <c r="V151" s="97"/>
      <c r="W151" s="97"/>
    </row>
    <row r="152" spans="1:23" ht="15.75" customHeight="1">
      <c r="A152" s="103"/>
      <c r="B152" s="97"/>
      <c r="C152" s="97"/>
      <c r="D152" s="97"/>
      <c r="E152" s="97"/>
      <c r="F152" s="97"/>
      <c r="G152" s="97"/>
      <c r="H152" s="97"/>
      <c r="I152" s="97"/>
      <c r="J152" s="97"/>
      <c r="K152" s="97"/>
      <c r="L152" s="97"/>
      <c r="M152" s="97"/>
      <c r="N152" s="97"/>
      <c r="O152" s="97"/>
      <c r="P152" s="97"/>
      <c r="Q152" s="97"/>
      <c r="R152" s="97"/>
      <c r="S152" s="97"/>
      <c r="T152" s="97"/>
      <c r="U152" s="97"/>
      <c r="V152" s="97"/>
      <c r="W152" s="97"/>
    </row>
    <row r="153" spans="1:23" ht="15.75" customHeight="1">
      <c r="A153" s="103"/>
      <c r="B153" s="97"/>
      <c r="C153" s="97"/>
      <c r="D153" s="97"/>
      <c r="E153" s="97"/>
      <c r="F153" s="97"/>
      <c r="G153" s="97"/>
      <c r="H153" s="97"/>
      <c r="I153" s="97"/>
      <c r="J153" s="97"/>
      <c r="K153" s="97"/>
      <c r="L153" s="97"/>
      <c r="M153" s="97"/>
      <c r="N153" s="97"/>
      <c r="O153" s="97"/>
      <c r="P153" s="97"/>
      <c r="Q153" s="97"/>
      <c r="R153" s="97"/>
      <c r="S153" s="97"/>
      <c r="T153" s="97"/>
      <c r="U153" s="97"/>
      <c r="V153" s="97"/>
      <c r="W153" s="97"/>
    </row>
    <row r="154" spans="1:23" ht="15.75" customHeight="1">
      <c r="A154" s="103"/>
      <c r="B154" s="97"/>
      <c r="C154" s="97"/>
      <c r="D154" s="97"/>
      <c r="E154" s="97"/>
      <c r="F154" s="97"/>
      <c r="G154" s="97"/>
      <c r="H154" s="97"/>
      <c r="I154" s="97"/>
      <c r="J154" s="97"/>
      <c r="K154" s="97"/>
      <c r="L154" s="97"/>
      <c r="M154" s="97"/>
      <c r="N154" s="97"/>
      <c r="O154" s="97"/>
      <c r="P154" s="97"/>
      <c r="Q154" s="97"/>
      <c r="R154" s="97"/>
      <c r="S154" s="97"/>
      <c r="T154" s="97"/>
      <c r="U154" s="97"/>
      <c r="V154" s="97"/>
      <c r="W154" s="97"/>
    </row>
    <row r="155" spans="1:23" ht="15.75" customHeight="1">
      <c r="A155" s="103"/>
      <c r="B155" s="97"/>
      <c r="C155" s="97"/>
      <c r="D155" s="97"/>
      <c r="E155" s="97"/>
      <c r="F155" s="97"/>
      <c r="G155" s="97"/>
      <c r="H155" s="97"/>
      <c r="I155" s="97"/>
      <c r="J155" s="97"/>
      <c r="K155" s="97"/>
      <c r="L155" s="97"/>
      <c r="M155" s="97"/>
      <c r="N155" s="97"/>
      <c r="O155" s="97"/>
      <c r="P155" s="97"/>
      <c r="Q155" s="97"/>
      <c r="R155" s="97"/>
      <c r="S155" s="97"/>
      <c r="T155" s="97"/>
      <c r="U155" s="97"/>
      <c r="V155" s="97"/>
      <c r="W155" s="97"/>
    </row>
    <row r="156" spans="1:23" ht="15.75" customHeight="1">
      <c r="A156" s="103"/>
      <c r="B156" s="97"/>
      <c r="C156" s="97"/>
      <c r="D156" s="97"/>
      <c r="E156" s="97"/>
      <c r="F156" s="97"/>
      <c r="G156" s="97"/>
      <c r="H156" s="97"/>
      <c r="I156" s="97"/>
      <c r="J156" s="97"/>
      <c r="K156" s="97"/>
      <c r="L156" s="97"/>
      <c r="M156" s="97"/>
      <c r="N156" s="97"/>
      <c r="O156" s="97"/>
      <c r="P156" s="97"/>
      <c r="Q156" s="97"/>
      <c r="R156" s="97"/>
      <c r="S156" s="97"/>
      <c r="T156" s="97"/>
      <c r="U156" s="97"/>
      <c r="V156" s="97"/>
      <c r="W156" s="97"/>
    </row>
    <row r="157" spans="1:23" ht="15.75" customHeight="1">
      <c r="A157" s="103"/>
      <c r="B157" s="97"/>
      <c r="C157" s="97"/>
      <c r="D157" s="97"/>
      <c r="E157" s="97"/>
      <c r="F157" s="97"/>
      <c r="G157" s="97"/>
      <c r="H157" s="97"/>
      <c r="I157" s="97"/>
      <c r="J157" s="97"/>
      <c r="K157" s="97"/>
      <c r="L157" s="97"/>
      <c r="M157" s="97"/>
      <c r="N157" s="97"/>
      <c r="O157" s="97"/>
      <c r="P157" s="97"/>
      <c r="Q157" s="97"/>
      <c r="R157" s="97"/>
      <c r="S157" s="97"/>
      <c r="T157" s="97"/>
      <c r="U157" s="97"/>
      <c r="V157" s="97"/>
      <c r="W157" s="97"/>
    </row>
    <row r="158" spans="1:23" ht="15.75" customHeight="1">
      <c r="A158" s="103"/>
      <c r="B158" s="97"/>
      <c r="C158" s="97"/>
      <c r="D158" s="97"/>
      <c r="E158" s="97"/>
      <c r="F158" s="97"/>
      <c r="G158" s="97"/>
      <c r="H158" s="97"/>
      <c r="I158" s="97"/>
      <c r="J158" s="97"/>
      <c r="K158" s="97"/>
      <c r="L158" s="97"/>
      <c r="M158" s="97"/>
      <c r="N158" s="97"/>
      <c r="O158" s="97"/>
      <c r="P158" s="97"/>
      <c r="Q158" s="97"/>
      <c r="R158" s="97"/>
      <c r="S158" s="97"/>
      <c r="T158" s="97"/>
      <c r="U158" s="97"/>
      <c r="V158" s="97"/>
      <c r="W158" s="97"/>
    </row>
    <row r="159" spans="1:23" ht="15.75" customHeight="1">
      <c r="A159" s="103"/>
      <c r="B159" s="97"/>
      <c r="C159" s="97"/>
      <c r="D159" s="97"/>
      <c r="E159" s="97"/>
      <c r="F159" s="97"/>
      <c r="G159" s="97"/>
      <c r="H159" s="97"/>
      <c r="I159" s="97"/>
      <c r="J159" s="97"/>
      <c r="K159" s="97"/>
      <c r="L159" s="97"/>
      <c r="M159" s="97"/>
      <c r="N159" s="97"/>
      <c r="O159" s="97"/>
      <c r="P159" s="97"/>
      <c r="Q159" s="97"/>
      <c r="R159" s="97"/>
      <c r="S159" s="97"/>
      <c r="T159" s="97"/>
      <c r="U159" s="97"/>
      <c r="V159" s="97"/>
      <c r="W159" s="97"/>
    </row>
    <row r="160" spans="1:23" ht="15.75" customHeight="1">
      <c r="A160" s="103"/>
      <c r="B160" s="97"/>
      <c r="C160" s="97"/>
      <c r="D160" s="97"/>
      <c r="E160" s="97"/>
      <c r="F160" s="97"/>
      <c r="G160" s="97"/>
      <c r="H160" s="97"/>
      <c r="I160" s="97"/>
      <c r="J160" s="97"/>
      <c r="K160" s="97"/>
      <c r="L160" s="97"/>
      <c r="M160" s="97"/>
      <c r="N160" s="97"/>
      <c r="O160" s="97"/>
      <c r="P160" s="97"/>
      <c r="Q160" s="97"/>
      <c r="R160" s="97"/>
      <c r="S160" s="97"/>
      <c r="T160" s="97"/>
      <c r="U160" s="97"/>
      <c r="V160" s="97"/>
      <c r="W160" s="97"/>
    </row>
    <row r="161" spans="1:23" ht="15.75" customHeight="1">
      <c r="A161" s="103"/>
      <c r="B161" s="97"/>
      <c r="C161" s="97"/>
      <c r="D161" s="97"/>
      <c r="E161" s="97"/>
      <c r="F161" s="97"/>
      <c r="G161" s="97"/>
      <c r="H161" s="97"/>
      <c r="I161" s="97"/>
      <c r="J161" s="97"/>
      <c r="K161" s="97"/>
      <c r="L161" s="97"/>
      <c r="M161" s="97"/>
      <c r="N161" s="97"/>
      <c r="O161" s="97"/>
      <c r="P161" s="97"/>
      <c r="Q161" s="97"/>
      <c r="R161" s="97"/>
      <c r="S161" s="97"/>
      <c r="T161" s="97"/>
      <c r="U161" s="97"/>
      <c r="V161" s="97"/>
      <c r="W161" s="97"/>
    </row>
    <row r="162" spans="1:23" ht="15.75" customHeight="1">
      <c r="A162" s="103"/>
      <c r="B162" s="97"/>
      <c r="C162" s="97"/>
      <c r="D162" s="97"/>
      <c r="E162" s="97"/>
      <c r="F162" s="97"/>
      <c r="G162" s="97"/>
      <c r="H162" s="97"/>
      <c r="I162" s="97"/>
      <c r="J162" s="97"/>
      <c r="K162" s="97"/>
      <c r="L162" s="97"/>
      <c r="M162" s="97"/>
      <c r="N162" s="97"/>
      <c r="O162" s="97"/>
      <c r="P162" s="97"/>
      <c r="Q162" s="97"/>
      <c r="R162" s="97"/>
      <c r="S162" s="97"/>
      <c r="T162" s="97"/>
      <c r="U162" s="97"/>
      <c r="V162" s="97"/>
      <c r="W162" s="97"/>
    </row>
    <row r="163" spans="1:23" ht="15.75" customHeight="1">
      <c r="A163" s="103"/>
      <c r="B163" s="97"/>
      <c r="C163" s="97"/>
      <c r="D163" s="97"/>
      <c r="E163" s="97"/>
      <c r="F163" s="97"/>
      <c r="G163" s="97"/>
      <c r="H163" s="97"/>
      <c r="I163" s="97"/>
      <c r="J163" s="97"/>
      <c r="K163" s="97"/>
      <c r="L163" s="97"/>
      <c r="M163" s="97"/>
      <c r="N163" s="97"/>
      <c r="O163" s="97"/>
      <c r="P163" s="97"/>
      <c r="Q163" s="97"/>
      <c r="R163" s="97"/>
      <c r="S163" s="97"/>
      <c r="T163" s="97"/>
      <c r="U163" s="97"/>
      <c r="V163" s="97"/>
      <c r="W163" s="97"/>
    </row>
    <row r="164" spans="1:23" ht="15.75" customHeight="1">
      <c r="A164" s="103"/>
      <c r="B164" s="97"/>
      <c r="C164" s="97"/>
      <c r="D164" s="97"/>
      <c r="E164" s="97"/>
      <c r="F164" s="97"/>
      <c r="G164" s="97"/>
      <c r="H164" s="97"/>
      <c r="I164" s="97"/>
      <c r="J164" s="97"/>
      <c r="K164" s="97"/>
      <c r="L164" s="97"/>
      <c r="M164" s="97"/>
      <c r="N164" s="97"/>
      <c r="O164" s="97"/>
      <c r="P164" s="97"/>
      <c r="Q164" s="97"/>
      <c r="R164" s="97"/>
      <c r="S164" s="97"/>
      <c r="T164" s="97"/>
      <c r="U164" s="97"/>
      <c r="V164" s="97"/>
      <c r="W164" s="97"/>
    </row>
    <row r="165" spans="1:23" ht="15.75" customHeight="1">
      <c r="A165" s="103"/>
      <c r="B165" s="97"/>
      <c r="C165" s="97"/>
      <c r="D165" s="97"/>
      <c r="E165" s="97"/>
      <c r="F165" s="97"/>
      <c r="G165" s="97"/>
      <c r="H165" s="97"/>
      <c r="I165" s="97"/>
      <c r="J165" s="97"/>
      <c r="K165" s="97"/>
      <c r="L165" s="97"/>
      <c r="M165" s="97"/>
      <c r="N165" s="97"/>
      <c r="O165" s="97"/>
      <c r="P165" s="97"/>
      <c r="Q165" s="97"/>
      <c r="R165" s="97"/>
      <c r="S165" s="97"/>
      <c r="T165" s="97"/>
      <c r="U165" s="97"/>
      <c r="V165" s="97"/>
      <c r="W165" s="97"/>
    </row>
    <row r="166" spans="1:23" ht="15.75" customHeight="1">
      <c r="A166" s="103"/>
      <c r="B166" s="97"/>
      <c r="C166" s="97"/>
      <c r="D166" s="97"/>
      <c r="E166" s="97"/>
      <c r="F166" s="97"/>
      <c r="G166" s="97"/>
      <c r="H166" s="97"/>
      <c r="I166" s="97"/>
      <c r="J166" s="97"/>
      <c r="K166" s="97"/>
      <c r="L166" s="97"/>
      <c r="M166" s="97"/>
      <c r="N166" s="97"/>
      <c r="O166" s="97"/>
      <c r="P166" s="97"/>
      <c r="Q166" s="97"/>
      <c r="R166" s="97"/>
      <c r="S166" s="97"/>
      <c r="T166" s="97"/>
      <c r="U166" s="97"/>
      <c r="V166" s="97"/>
      <c r="W166" s="97"/>
    </row>
    <row r="167" spans="1:23" ht="15.75" customHeight="1">
      <c r="A167" s="103"/>
      <c r="B167" s="97"/>
      <c r="C167" s="97"/>
      <c r="D167" s="97"/>
      <c r="E167" s="97"/>
      <c r="F167" s="97"/>
      <c r="G167" s="97"/>
      <c r="H167" s="97"/>
      <c r="I167" s="97"/>
      <c r="J167" s="97"/>
      <c r="K167" s="97"/>
      <c r="L167" s="97"/>
      <c r="M167" s="97"/>
      <c r="N167" s="97"/>
      <c r="O167" s="97"/>
      <c r="P167" s="97"/>
      <c r="Q167" s="97"/>
      <c r="R167" s="97"/>
      <c r="S167" s="97"/>
      <c r="T167" s="97"/>
      <c r="U167" s="97"/>
      <c r="V167" s="97"/>
      <c r="W167" s="97"/>
    </row>
    <row r="168" spans="1:23" ht="15.75" customHeight="1">
      <c r="A168" s="103"/>
      <c r="B168" s="97"/>
      <c r="C168" s="97"/>
      <c r="D168" s="97"/>
      <c r="E168" s="97"/>
      <c r="F168" s="97"/>
      <c r="G168" s="97"/>
      <c r="H168" s="97"/>
      <c r="I168" s="97"/>
      <c r="J168" s="97"/>
      <c r="K168" s="97"/>
      <c r="L168" s="97"/>
      <c r="M168" s="97"/>
      <c r="N168" s="97"/>
      <c r="O168" s="97"/>
      <c r="P168" s="97"/>
      <c r="Q168" s="97"/>
      <c r="R168" s="97"/>
      <c r="S168" s="97"/>
      <c r="T168" s="97"/>
      <c r="U168" s="97"/>
      <c r="V168" s="97"/>
      <c r="W168" s="97"/>
    </row>
    <row r="169" spans="1:23" ht="15.75" customHeight="1">
      <c r="A169" s="103"/>
      <c r="B169" s="97"/>
      <c r="C169" s="97"/>
      <c r="D169" s="97"/>
      <c r="E169" s="97"/>
      <c r="F169" s="97"/>
      <c r="G169" s="97"/>
      <c r="H169" s="97"/>
      <c r="I169" s="97"/>
      <c r="J169" s="97"/>
      <c r="K169" s="97"/>
      <c r="L169" s="97"/>
      <c r="M169" s="97"/>
      <c r="N169" s="97"/>
      <c r="O169" s="97"/>
      <c r="P169" s="97"/>
      <c r="Q169" s="97"/>
      <c r="R169" s="97"/>
      <c r="S169" s="97"/>
      <c r="T169" s="97"/>
      <c r="U169" s="97"/>
      <c r="V169" s="97"/>
      <c r="W169" s="97"/>
    </row>
    <row r="170" spans="1:23" ht="15.75" customHeight="1">
      <c r="A170" s="103"/>
      <c r="B170" s="97"/>
      <c r="C170" s="97"/>
      <c r="D170" s="97"/>
      <c r="E170" s="97"/>
      <c r="F170" s="97"/>
      <c r="G170" s="97"/>
      <c r="H170" s="97"/>
      <c r="I170" s="97"/>
      <c r="J170" s="97"/>
      <c r="K170" s="97"/>
      <c r="L170" s="97"/>
      <c r="M170" s="97"/>
      <c r="N170" s="97"/>
      <c r="O170" s="97"/>
      <c r="P170" s="97"/>
      <c r="Q170" s="97"/>
      <c r="R170" s="97"/>
      <c r="S170" s="97"/>
      <c r="T170" s="97"/>
      <c r="U170" s="97"/>
      <c r="V170" s="97"/>
      <c r="W170" s="97"/>
    </row>
    <row r="171" spans="1:23" ht="15.75" customHeight="1">
      <c r="A171" s="103"/>
      <c r="B171" s="97"/>
      <c r="C171" s="97"/>
      <c r="D171" s="97"/>
      <c r="E171" s="97"/>
      <c r="F171" s="97"/>
      <c r="G171" s="97"/>
      <c r="H171" s="97"/>
      <c r="I171" s="97"/>
      <c r="J171" s="97"/>
      <c r="K171" s="97"/>
      <c r="L171" s="97"/>
      <c r="M171" s="97"/>
      <c r="N171" s="97"/>
      <c r="O171" s="97"/>
      <c r="P171" s="97"/>
      <c r="Q171" s="97"/>
      <c r="R171" s="97"/>
      <c r="S171" s="97"/>
      <c r="T171" s="97"/>
      <c r="U171" s="97"/>
      <c r="V171" s="97"/>
      <c r="W171" s="97"/>
    </row>
    <row r="172" spans="1:23" ht="15.75" customHeight="1">
      <c r="A172" s="103"/>
      <c r="B172" s="97"/>
      <c r="C172" s="97"/>
      <c r="D172" s="97"/>
      <c r="E172" s="97"/>
      <c r="F172" s="97"/>
      <c r="G172" s="97"/>
      <c r="H172" s="97"/>
      <c r="I172" s="97"/>
      <c r="J172" s="97"/>
      <c r="K172" s="97"/>
      <c r="L172" s="97"/>
      <c r="M172" s="97"/>
      <c r="N172" s="97"/>
      <c r="O172" s="97"/>
      <c r="P172" s="97"/>
      <c r="Q172" s="97"/>
      <c r="R172" s="97"/>
      <c r="S172" s="97"/>
      <c r="T172" s="97"/>
      <c r="U172" s="97"/>
      <c r="V172" s="97"/>
      <c r="W172" s="97"/>
    </row>
    <row r="173" spans="1:23" ht="15.75" customHeight="1">
      <c r="A173" s="103"/>
      <c r="B173" s="97"/>
      <c r="C173" s="97"/>
      <c r="D173" s="97"/>
      <c r="E173" s="97"/>
      <c r="F173" s="97"/>
      <c r="G173" s="97"/>
      <c r="H173" s="97"/>
      <c r="I173" s="97"/>
      <c r="J173" s="97"/>
      <c r="K173" s="97"/>
      <c r="L173" s="97"/>
      <c r="M173" s="97"/>
      <c r="N173" s="97"/>
      <c r="O173" s="97"/>
      <c r="P173" s="97"/>
      <c r="Q173" s="97"/>
      <c r="R173" s="97"/>
      <c r="S173" s="97"/>
      <c r="T173" s="97"/>
      <c r="U173" s="97"/>
      <c r="V173" s="97"/>
      <c r="W173" s="97"/>
    </row>
    <row r="174" spans="1:23" ht="15.75" customHeight="1">
      <c r="A174" s="103"/>
      <c r="B174" s="97"/>
      <c r="C174" s="97"/>
      <c r="D174" s="97"/>
      <c r="E174" s="97"/>
      <c r="F174" s="97"/>
      <c r="G174" s="97"/>
      <c r="H174" s="97"/>
      <c r="I174" s="97"/>
      <c r="J174" s="97"/>
      <c r="K174" s="97"/>
      <c r="L174" s="97"/>
      <c r="M174" s="97"/>
      <c r="N174" s="97"/>
      <c r="O174" s="97"/>
      <c r="P174" s="97"/>
      <c r="Q174" s="97"/>
      <c r="R174" s="97"/>
      <c r="S174" s="97"/>
      <c r="T174" s="97"/>
      <c r="U174" s="97"/>
      <c r="V174" s="97"/>
      <c r="W174" s="97"/>
    </row>
    <row r="175" spans="1:23" ht="15.75" customHeight="1">
      <c r="A175" s="103"/>
      <c r="B175" s="97"/>
      <c r="C175" s="97"/>
      <c r="D175" s="97"/>
      <c r="E175" s="97"/>
      <c r="F175" s="97"/>
      <c r="G175" s="97"/>
      <c r="H175" s="97"/>
      <c r="I175" s="97"/>
      <c r="J175" s="97"/>
      <c r="K175" s="97"/>
      <c r="L175" s="97"/>
      <c r="M175" s="97"/>
      <c r="N175" s="97"/>
      <c r="O175" s="97"/>
      <c r="P175" s="97"/>
      <c r="Q175" s="97"/>
      <c r="R175" s="97"/>
      <c r="S175" s="97"/>
      <c r="T175" s="97"/>
      <c r="U175" s="97"/>
      <c r="V175" s="97"/>
      <c r="W175" s="97"/>
    </row>
    <row r="176" spans="1:23" ht="15.75" customHeight="1">
      <c r="A176" s="103"/>
      <c r="B176" s="97"/>
      <c r="C176" s="97"/>
      <c r="D176" s="97"/>
      <c r="E176" s="97"/>
      <c r="F176" s="97"/>
      <c r="G176" s="97"/>
      <c r="H176" s="97"/>
      <c r="I176" s="97"/>
      <c r="J176" s="97"/>
      <c r="K176" s="97"/>
      <c r="L176" s="97"/>
      <c r="M176" s="97"/>
      <c r="N176" s="97"/>
      <c r="O176" s="97"/>
      <c r="P176" s="97"/>
      <c r="Q176" s="97"/>
      <c r="R176" s="97"/>
      <c r="S176" s="97"/>
      <c r="T176" s="97"/>
      <c r="U176" s="97"/>
      <c r="V176" s="97"/>
      <c r="W176" s="97"/>
    </row>
    <row r="177" spans="1:23" ht="15.75" customHeight="1">
      <c r="A177" s="103"/>
      <c r="B177" s="97"/>
      <c r="C177" s="97"/>
      <c r="D177" s="97"/>
      <c r="E177" s="97"/>
      <c r="F177" s="97"/>
      <c r="G177" s="97"/>
      <c r="H177" s="97"/>
      <c r="I177" s="97"/>
      <c r="J177" s="97"/>
      <c r="K177" s="97"/>
      <c r="L177" s="97"/>
      <c r="M177" s="97"/>
      <c r="N177" s="97"/>
      <c r="O177" s="97"/>
      <c r="P177" s="97"/>
      <c r="Q177" s="97"/>
      <c r="R177" s="97"/>
      <c r="S177" s="97"/>
      <c r="T177" s="97"/>
      <c r="U177" s="97"/>
      <c r="V177" s="97"/>
      <c r="W177" s="97"/>
    </row>
    <row r="178" spans="1:23" ht="15.75" customHeight="1">
      <c r="A178" s="103"/>
      <c r="B178" s="97"/>
      <c r="C178" s="97"/>
      <c r="D178" s="97"/>
      <c r="E178" s="97"/>
      <c r="F178" s="97"/>
      <c r="G178" s="97"/>
      <c r="H178" s="97"/>
      <c r="I178" s="97"/>
      <c r="J178" s="97"/>
      <c r="K178" s="97"/>
      <c r="L178" s="97"/>
      <c r="M178" s="97"/>
      <c r="N178" s="97"/>
      <c r="O178" s="97"/>
      <c r="P178" s="97"/>
      <c r="Q178" s="97"/>
      <c r="R178" s="97"/>
      <c r="S178" s="97"/>
      <c r="T178" s="97"/>
      <c r="U178" s="97"/>
      <c r="V178" s="97"/>
      <c r="W178" s="97"/>
    </row>
    <row r="179" spans="1:23" ht="15.75" customHeight="1">
      <c r="A179" s="103"/>
      <c r="B179" s="97"/>
      <c r="C179" s="97"/>
      <c r="D179" s="97"/>
      <c r="E179" s="97"/>
      <c r="F179" s="97"/>
      <c r="G179" s="97"/>
      <c r="H179" s="97"/>
      <c r="I179" s="97"/>
      <c r="J179" s="97"/>
      <c r="K179" s="97"/>
      <c r="L179" s="97"/>
      <c r="M179" s="97"/>
      <c r="N179" s="97"/>
      <c r="O179" s="97"/>
      <c r="P179" s="97"/>
      <c r="Q179" s="97"/>
      <c r="R179" s="97"/>
      <c r="S179" s="97"/>
      <c r="T179" s="97"/>
      <c r="U179" s="97"/>
      <c r="V179" s="97"/>
      <c r="W179" s="97"/>
    </row>
    <row r="180" spans="1:23" ht="15.75" customHeight="1">
      <c r="A180" s="103"/>
      <c r="B180" s="97"/>
      <c r="C180" s="97"/>
      <c r="D180" s="97"/>
      <c r="E180" s="97"/>
      <c r="F180" s="97"/>
      <c r="G180" s="97"/>
      <c r="H180" s="97"/>
      <c r="I180" s="97"/>
      <c r="J180" s="97"/>
      <c r="K180" s="97"/>
      <c r="L180" s="97"/>
      <c r="M180" s="97"/>
      <c r="N180" s="97"/>
      <c r="O180" s="97"/>
      <c r="P180" s="97"/>
      <c r="Q180" s="97"/>
      <c r="R180" s="97"/>
      <c r="S180" s="97"/>
      <c r="T180" s="97"/>
      <c r="U180" s="97"/>
      <c r="V180" s="97"/>
      <c r="W180" s="97"/>
    </row>
    <row r="181" spans="1:23" ht="15.75" customHeight="1">
      <c r="A181" s="103"/>
      <c r="B181" s="97"/>
      <c r="C181" s="97"/>
      <c r="D181" s="97"/>
      <c r="E181" s="97"/>
      <c r="F181" s="97"/>
      <c r="G181" s="97"/>
      <c r="H181" s="97"/>
      <c r="I181" s="97"/>
      <c r="J181" s="97"/>
      <c r="K181" s="97"/>
      <c r="L181" s="97"/>
      <c r="M181" s="97"/>
      <c r="N181" s="97"/>
      <c r="O181" s="97"/>
      <c r="P181" s="97"/>
      <c r="Q181" s="97"/>
      <c r="R181" s="97"/>
      <c r="S181" s="97"/>
      <c r="T181" s="97"/>
      <c r="U181" s="97"/>
      <c r="V181" s="97"/>
      <c r="W181" s="97"/>
    </row>
    <row r="182" spans="1:23" ht="15.75" customHeight="1">
      <c r="A182" s="103"/>
      <c r="B182" s="97"/>
      <c r="C182" s="97"/>
      <c r="D182" s="97"/>
      <c r="E182" s="97"/>
      <c r="F182" s="97"/>
      <c r="G182" s="97"/>
      <c r="H182" s="97"/>
      <c r="I182" s="97"/>
      <c r="J182" s="97"/>
      <c r="K182" s="97"/>
      <c r="L182" s="97"/>
      <c r="M182" s="97"/>
      <c r="N182" s="97"/>
      <c r="O182" s="97"/>
      <c r="P182" s="97"/>
      <c r="Q182" s="97"/>
      <c r="R182" s="97"/>
      <c r="S182" s="97"/>
      <c r="T182" s="97"/>
      <c r="U182" s="97"/>
      <c r="V182" s="97"/>
      <c r="W182" s="97"/>
    </row>
    <row r="183" spans="1:23" ht="15.75" customHeight="1">
      <c r="A183" s="103"/>
      <c r="B183" s="97"/>
      <c r="C183" s="97"/>
      <c r="D183" s="97"/>
      <c r="E183" s="97"/>
      <c r="F183" s="97"/>
      <c r="G183" s="97"/>
      <c r="H183" s="97"/>
      <c r="I183" s="97"/>
      <c r="J183" s="97"/>
      <c r="K183" s="97"/>
      <c r="L183" s="97"/>
      <c r="M183" s="97"/>
      <c r="N183" s="97"/>
      <c r="O183" s="97"/>
      <c r="P183" s="97"/>
      <c r="Q183" s="97"/>
      <c r="R183" s="97"/>
      <c r="S183" s="97"/>
      <c r="T183" s="97"/>
      <c r="U183" s="97"/>
      <c r="V183" s="97"/>
      <c r="W183" s="97"/>
    </row>
    <row r="184" spans="1:23" ht="15.75" customHeight="1">
      <c r="A184" s="103"/>
      <c r="B184" s="97"/>
      <c r="C184" s="97"/>
      <c r="D184" s="97"/>
      <c r="E184" s="97"/>
      <c r="F184" s="97"/>
      <c r="G184" s="97"/>
      <c r="H184" s="97"/>
      <c r="I184" s="97"/>
      <c r="J184" s="97"/>
      <c r="K184" s="97"/>
      <c r="L184" s="97"/>
      <c r="M184" s="97"/>
      <c r="N184" s="97"/>
      <c r="O184" s="97"/>
      <c r="P184" s="97"/>
      <c r="Q184" s="97"/>
      <c r="R184" s="97"/>
      <c r="S184" s="97"/>
      <c r="T184" s="97"/>
      <c r="U184" s="97"/>
      <c r="V184" s="97"/>
      <c r="W184" s="97"/>
    </row>
    <row r="185" spans="1:23" ht="15.75" customHeight="1">
      <c r="A185" s="103"/>
      <c r="B185" s="97"/>
      <c r="C185" s="97"/>
      <c r="D185" s="97"/>
      <c r="E185" s="97"/>
      <c r="F185" s="97"/>
      <c r="G185" s="97"/>
      <c r="H185" s="97"/>
      <c r="I185" s="97"/>
      <c r="J185" s="97"/>
      <c r="K185" s="97"/>
      <c r="L185" s="97"/>
      <c r="M185" s="97"/>
      <c r="N185" s="97"/>
      <c r="O185" s="97"/>
      <c r="P185" s="97"/>
      <c r="Q185" s="97"/>
      <c r="R185" s="97"/>
      <c r="S185" s="97"/>
      <c r="T185" s="97"/>
      <c r="U185" s="97"/>
      <c r="V185" s="97"/>
      <c r="W185" s="97"/>
    </row>
    <row r="186" spans="1:23" ht="15.75" customHeight="1">
      <c r="A186" s="103"/>
      <c r="B186" s="97"/>
      <c r="C186" s="97"/>
      <c r="D186" s="97"/>
      <c r="E186" s="97"/>
      <c r="F186" s="97"/>
      <c r="G186" s="97"/>
      <c r="H186" s="97"/>
      <c r="I186" s="97"/>
      <c r="J186" s="97"/>
      <c r="K186" s="97"/>
      <c r="L186" s="97"/>
      <c r="M186" s="97"/>
      <c r="N186" s="97"/>
      <c r="O186" s="97"/>
      <c r="P186" s="97"/>
      <c r="Q186" s="97"/>
      <c r="R186" s="97"/>
      <c r="S186" s="97"/>
      <c r="T186" s="97"/>
      <c r="U186" s="97"/>
      <c r="V186" s="97"/>
      <c r="W186" s="97"/>
    </row>
    <row r="187" spans="1:23" ht="15.75" customHeight="1">
      <c r="A187" s="103"/>
      <c r="B187" s="97"/>
      <c r="C187" s="97"/>
      <c r="D187" s="97"/>
      <c r="E187" s="97"/>
      <c r="F187" s="97"/>
      <c r="G187" s="97"/>
      <c r="H187" s="97"/>
      <c r="I187" s="97"/>
      <c r="J187" s="97"/>
      <c r="K187" s="97"/>
      <c r="L187" s="97"/>
      <c r="M187" s="97"/>
      <c r="N187" s="97"/>
      <c r="O187" s="97"/>
      <c r="P187" s="97"/>
      <c r="Q187" s="97"/>
      <c r="R187" s="97"/>
      <c r="S187" s="97"/>
      <c r="T187" s="97"/>
      <c r="U187" s="97"/>
      <c r="V187" s="97"/>
      <c r="W187" s="97"/>
    </row>
    <row r="188" spans="1:23" ht="15.75" customHeight="1">
      <c r="A188" s="103"/>
      <c r="B188" s="97"/>
      <c r="C188" s="97"/>
      <c r="D188" s="97"/>
      <c r="E188" s="97"/>
      <c r="F188" s="97"/>
      <c r="G188" s="97"/>
      <c r="H188" s="97"/>
      <c r="I188" s="97"/>
      <c r="J188" s="97"/>
      <c r="K188" s="97"/>
      <c r="L188" s="97"/>
      <c r="M188" s="97"/>
      <c r="N188" s="97"/>
      <c r="O188" s="97"/>
      <c r="P188" s="97"/>
      <c r="Q188" s="97"/>
      <c r="R188" s="97"/>
      <c r="S188" s="97"/>
      <c r="T188" s="97"/>
      <c r="U188" s="97"/>
      <c r="V188" s="97"/>
      <c r="W188" s="97"/>
    </row>
    <row r="189" spans="1:23" ht="15.75" customHeight="1">
      <c r="A189" s="103"/>
      <c r="B189" s="97"/>
      <c r="C189" s="97"/>
      <c r="D189" s="97"/>
      <c r="E189" s="97"/>
      <c r="F189" s="97"/>
      <c r="G189" s="97"/>
      <c r="H189" s="97"/>
      <c r="I189" s="97"/>
      <c r="J189" s="97"/>
      <c r="K189" s="97"/>
      <c r="L189" s="97"/>
      <c r="M189" s="97"/>
      <c r="N189" s="97"/>
      <c r="O189" s="97"/>
      <c r="P189" s="97"/>
      <c r="Q189" s="97"/>
      <c r="R189" s="97"/>
      <c r="S189" s="97"/>
      <c r="T189" s="97"/>
      <c r="U189" s="97"/>
      <c r="V189" s="97"/>
      <c r="W189" s="97"/>
    </row>
    <row r="190" spans="1:23" ht="15.75" customHeight="1">
      <c r="A190" s="103"/>
      <c r="B190" s="97"/>
      <c r="C190" s="97"/>
      <c r="D190" s="97"/>
      <c r="E190" s="97"/>
      <c r="F190" s="97"/>
      <c r="G190" s="97"/>
      <c r="H190" s="97"/>
      <c r="I190" s="97"/>
      <c r="J190" s="97"/>
      <c r="K190" s="97"/>
      <c r="L190" s="97"/>
      <c r="M190" s="97"/>
      <c r="N190" s="97"/>
      <c r="O190" s="97"/>
      <c r="P190" s="97"/>
      <c r="Q190" s="97"/>
      <c r="R190" s="97"/>
      <c r="S190" s="97"/>
      <c r="T190" s="97"/>
      <c r="U190" s="97"/>
      <c r="V190" s="97"/>
      <c r="W190" s="97"/>
    </row>
    <row r="191" spans="1:23" ht="15.75" customHeight="1">
      <c r="A191" s="103"/>
      <c r="B191" s="97"/>
      <c r="C191" s="97"/>
      <c r="D191" s="97"/>
      <c r="E191" s="97"/>
      <c r="F191" s="97"/>
      <c r="G191" s="97"/>
      <c r="H191" s="97"/>
      <c r="I191" s="97"/>
      <c r="J191" s="97"/>
      <c r="K191" s="97"/>
      <c r="L191" s="97"/>
      <c r="M191" s="97"/>
      <c r="N191" s="97"/>
      <c r="O191" s="97"/>
      <c r="P191" s="97"/>
      <c r="Q191" s="97"/>
      <c r="R191" s="97"/>
      <c r="S191" s="97"/>
      <c r="T191" s="97"/>
      <c r="U191" s="97"/>
      <c r="V191" s="97"/>
      <c r="W191" s="97"/>
    </row>
    <row r="192" spans="1:23" ht="15.75" customHeight="1">
      <c r="A192" s="103"/>
      <c r="B192" s="97"/>
      <c r="C192" s="97"/>
      <c r="D192" s="97"/>
      <c r="E192" s="97"/>
      <c r="F192" s="97"/>
      <c r="G192" s="97"/>
      <c r="H192" s="97"/>
      <c r="I192" s="97"/>
      <c r="J192" s="97"/>
      <c r="K192" s="97"/>
      <c r="L192" s="97"/>
      <c r="M192" s="97"/>
      <c r="N192" s="97"/>
      <c r="O192" s="97"/>
      <c r="P192" s="97"/>
      <c r="Q192" s="97"/>
      <c r="R192" s="97"/>
      <c r="S192" s="97"/>
      <c r="T192" s="97"/>
      <c r="U192" s="97"/>
      <c r="V192" s="97"/>
      <c r="W192" s="97"/>
    </row>
    <row r="193" spans="1:23" ht="15.75" customHeight="1">
      <c r="A193" s="103"/>
      <c r="B193" s="97"/>
      <c r="C193" s="97"/>
      <c r="D193" s="97"/>
      <c r="E193" s="97"/>
      <c r="F193" s="97"/>
      <c r="G193" s="97"/>
      <c r="H193" s="97"/>
      <c r="I193" s="97"/>
      <c r="J193" s="97"/>
      <c r="K193" s="97"/>
      <c r="L193" s="97"/>
      <c r="M193" s="97"/>
      <c r="N193" s="97"/>
      <c r="O193" s="97"/>
      <c r="P193" s="97"/>
      <c r="Q193" s="97"/>
      <c r="R193" s="97"/>
      <c r="S193" s="97"/>
      <c r="T193" s="97"/>
      <c r="U193" s="97"/>
      <c r="V193" s="97"/>
      <c r="W193" s="97"/>
    </row>
    <row r="194" spans="1:23" ht="15.75" customHeight="1">
      <c r="A194" s="103"/>
      <c r="B194" s="97"/>
      <c r="C194" s="97"/>
      <c r="D194" s="97"/>
      <c r="E194" s="97"/>
      <c r="F194" s="97"/>
      <c r="G194" s="97"/>
      <c r="H194" s="97"/>
      <c r="I194" s="97"/>
      <c r="J194" s="97"/>
      <c r="K194" s="97"/>
      <c r="L194" s="97"/>
      <c r="M194" s="97"/>
      <c r="N194" s="97"/>
      <c r="O194" s="97"/>
      <c r="P194" s="97"/>
      <c r="Q194" s="97"/>
      <c r="R194" s="97"/>
      <c r="S194" s="97"/>
      <c r="T194" s="97"/>
      <c r="U194" s="97"/>
      <c r="V194" s="97"/>
      <c r="W194" s="97"/>
    </row>
    <row r="195" spans="1:23" ht="15.75" customHeight="1">
      <c r="A195" s="103"/>
      <c r="B195" s="97"/>
      <c r="C195" s="97"/>
      <c r="D195" s="97"/>
      <c r="E195" s="97"/>
      <c r="F195" s="97"/>
      <c r="G195" s="97"/>
      <c r="H195" s="97"/>
      <c r="I195" s="97"/>
      <c r="J195" s="97"/>
      <c r="K195" s="97"/>
      <c r="L195" s="97"/>
      <c r="M195" s="97"/>
      <c r="N195" s="97"/>
      <c r="O195" s="97"/>
      <c r="P195" s="97"/>
      <c r="Q195" s="97"/>
      <c r="R195" s="97"/>
      <c r="S195" s="97"/>
      <c r="T195" s="97"/>
      <c r="U195" s="97"/>
      <c r="V195" s="97"/>
      <c r="W195" s="97"/>
    </row>
    <row r="196" spans="1:23" ht="15.75" customHeight="1">
      <c r="A196" s="103"/>
      <c r="B196" s="97"/>
      <c r="C196" s="97"/>
      <c r="D196" s="97"/>
      <c r="E196" s="97"/>
      <c r="F196" s="97"/>
      <c r="G196" s="97"/>
      <c r="H196" s="97"/>
      <c r="I196" s="97"/>
      <c r="J196" s="97"/>
      <c r="K196" s="97"/>
      <c r="L196" s="97"/>
      <c r="M196" s="97"/>
      <c r="N196" s="97"/>
      <c r="O196" s="97"/>
      <c r="P196" s="97"/>
      <c r="Q196" s="97"/>
      <c r="R196" s="97"/>
      <c r="S196" s="97"/>
      <c r="T196" s="97"/>
      <c r="U196" s="97"/>
      <c r="V196" s="97"/>
      <c r="W196" s="97"/>
    </row>
    <row r="197" spans="1:23" ht="15.75" customHeight="1">
      <c r="A197" s="103"/>
      <c r="B197" s="97"/>
      <c r="C197" s="97"/>
      <c r="D197" s="97"/>
      <c r="E197" s="97"/>
      <c r="F197" s="97"/>
      <c r="G197" s="97"/>
      <c r="H197" s="97"/>
      <c r="I197" s="97"/>
      <c r="J197" s="97"/>
      <c r="K197" s="97"/>
      <c r="L197" s="97"/>
      <c r="M197" s="97"/>
      <c r="N197" s="97"/>
      <c r="O197" s="97"/>
      <c r="P197" s="97"/>
      <c r="Q197" s="97"/>
      <c r="R197" s="97"/>
      <c r="S197" s="97"/>
      <c r="T197" s="97"/>
      <c r="U197" s="97"/>
      <c r="V197" s="97"/>
      <c r="W197" s="97"/>
    </row>
    <row r="198" spans="1:23" ht="15.75" customHeight="1">
      <c r="A198" s="103"/>
      <c r="B198" s="97"/>
      <c r="C198" s="97"/>
      <c r="D198" s="97"/>
      <c r="E198" s="97"/>
      <c r="F198" s="97"/>
      <c r="G198" s="97"/>
      <c r="H198" s="97"/>
      <c r="I198" s="97"/>
      <c r="J198" s="97"/>
      <c r="K198" s="97"/>
      <c r="L198" s="97"/>
      <c r="M198" s="97"/>
      <c r="N198" s="97"/>
      <c r="O198" s="97"/>
      <c r="P198" s="97"/>
      <c r="Q198" s="97"/>
      <c r="R198" s="97"/>
      <c r="S198" s="97"/>
      <c r="T198" s="97"/>
      <c r="U198" s="97"/>
      <c r="V198" s="97"/>
      <c r="W198" s="97"/>
    </row>
    <row r="199" spans="1:23" ht="15.75" customHeight="1">
      <c r="A199" s="103"/>
      <c r="B199" s="97"/>
      <c r="C199" s="97"/>
      <c r="D199" s="97"/>
      <c r="E199" s="97"/>
      <c r="F199" s="97"/>
      <c r="G199" s="97"/>
      <c r="H199" s="97"/>
      <c r="I199" s="97"/>
      <c r="J199" s="97"/>
      <c r="K199" s="97"/>
      <c r="L199" s="97"/>
      <c r="M199" s="97"/>
      <c r="N199" s="97"/>
      <c r="O199" s="97"/>
      <c r="P199" s="97"/>
      <c r="Q199" s="97"/>
      <c r="R199" s="97"/>
      <c r="S199" s="97"/>
      <c r="T199" s="97"/>
      <c r="U199" s="97"/>
      <c r="V199" s="97"/>
      <c r="W199" s="97"/>
    </row>
    <row r="200" spans="1:23" ht="15.75" customHeight="1">
      <c r="A200" s="103"/>
      <c r="B200" s="97"/>
      <c r="C200" s="97"/>
      <c r="D200" s="97"/>
      <c r="E200" s="97"/>
      <c r="F200" s="97"/>
      <c r="G200" s="97"/>
      <c r="H200" s="97"/>
      <c r="I200" s="97"/>
      <c r="J200" s="97"/>
      <c r="K200" s="97"/>
      <c r="L200" s="97"/>
      <c r="M200" s="97"/>
      <c r="N200" s="97"/>
      <c r="O200" s="97"/>
      <c r="P200" s="97"/>
      <c r="Q200" s="97"/>
      <c r="R200" s="97"/>
      <c r="S200" s="97"/>
      <c r="T200" s="97"/>
      <c r="U200" s="97"/>
      <c r="V200" s="97"/>
      <c r="W200" s="97"/>
    </row>
    <row r="201" spans="1:23" ht="15.75" customHeight="1">
      <c r="A201" s="103"/>
      <c r="B201" s="97"/>
      <c r="C201" s="97"/>
      <c r="D201" s="97"/>
      <c r="E201" s="97"/>
      <c r="F201" s="97"/>
      <c r="G201" s="97"/>
      <c r="H201" s="97"/>
      <c r="I201" s="97"/>
      <c r="J201" s="97"/>
      <c r="K201" s="97"/>
      <c r="L201" s="97"/>
      <c r="M201" s="97"/>
      <c r="N201" s="97"/>
      <c r="O201" s="97"/>
      <c r="P201" s="97"/>
      <c r="Q201" s="97"/>
      <c r="R201" s="97"/>
      <c r="S201" s="97"/>
      <c r="T201" s="97"/>
      <c r="U201" s="97"/>
      <c r="V201" s="97"/>
      <c r="W201" s="97"/>
    </row>
    <row r="202" spans="1:23" ht="15.75" customHeight="1">
      <c r="A202" s="103"/>
      <c r="B202" s="97"/>
      <c r="C202" s="97"/>
      <c r="D202" s="97"/>
      <c r="E202" s="97"/>
      <c r="F202" s="97"/>
      <c r="G202" s="97"/>
      <c r="H202" s="97"/>
      <c r="I202" s="97"/>
      <c r="J202" s="97"/>
      <c r="K202" s="97"/>
      <c r="L202" s="97"/>
      <c r="M202" s="97"/>
      <c r="N202" s="97"/>
      <c r="O202" s="97"/>
      <c r="P202" s="97"/>
      <c r="Q202" s="97"/>
      <c r="R202" s="97"/>
      <c r="S202" s="97"/>
      <c r="T202" s="97"/>
      <c r="U202" s="97"/>
      <c r="V202" s="97"/>
      <c r="W202" s="97"/>
    </row>
    <row r="203" spans="1:23" ht="15.75" customHeight="1">
      <c r="A203" s="103"/>
      <c r="B203" s="97"/>
      <c r="C203" s="97"/>
      <c r="D203" s="97"/>
      <c r="E203" s="97"/>
      <c r="F203" s="97"/>
      <c r="G203" s="97"/>
      <c r="H203" s="97"/>
      <c r="I203" s="97"/>
      <c r="J203" s="97"/>
      <c r="K203" s="97"/>
      <c r="L203" s="97"/>
      <c r="M203" s="97"/>
      <c r="N203" s="97"/>
      <c r="O203" s="97"/>
      <c r="P203" s="97"/>
      <c r="Q203" s="97"/>
      <c r="R203" s="97"/>
      <c r="S203" s="97"/>
      <c r="T203" s="97"/>
      <c r="U203" s="97"/>
      <c r="V203" s="97"/>
      <c r="W203" s="97"/>
    </row>
    <row r="204" spans="1:23" ht="15.75" customHeight="1">
      <c r="A204" s="103"/>
      <c r="B204" s="97"/>
      <c r="C204" s="97"/>
      <c r="D204" s="97"/>
      <c r="E204" s="97"/>
      <c r="F204" s="97"/>
      <c r="G204" s="97"/>
      <c r="H204" s="97"/>
      <c r="I204" s="97"/>
      <c r="J204" s="97"/>
      <c r="K204" s="97"/>
      <c r="L204" s="97"/>
      <c r="M204" s="97"/>
      <c r="N204" s="97"/>
      <c r="O204" s="97"/>
      <c r="P204" s="97"/>
      <c r="Q204" s="97"/>
      <c r="R204" s="97"/>
      <c r="S204" s="97"/>
      <c r="T204" s="97"/>
      <c r="U204" s="97"/>
      <c r="V204" s="97"/>
      <c r="W204" s="97"/>
    </row>
    <row r="205" spans="1:23" ht="15.75" customHeight="1">
      <c r="A205" s="103"/>
      <c r="B205" s="97"/>
      <c r="C205" s="97"/>
      <c r="D205" s="97"/>
      <c r="E205" s="97"/>
      <c r="F205" s="97"/>
      <c r="G205" s="97"/>
      <c r="H205" s="97"/>
      <c r="I205" s="97"/>
      <c r="J205" s="97"/>
      <c r="K205" s="97"/>
      <c r="L205" s="97"/>
      <c r="M205" s="97"/>
      <c r="N205" s="97"/>
      <c r="O205" s="97"/>
      <c r="P205" s="97"/>
      <c r="Q205" s="97"/>
      <c r="R205" s="97"/>
      <c r="S205" s="97"/>
      <c r="T205" s="97"/>
      <c r="U205" s="97"/>
      <c r="V205" s="97"/>
      <c r="W205" s="97"/>
    </row>
    <row r="206" spans="1:23" ht="15.75" customHeight="1">
      <c r="A206" s="103"/>
      <c r="B206" s="97"/>
      <c r="C206" s="97"/>
      <c r="D206" s="97"/>
      <c r="E206" s="97"/>
      <c r="F206" s="97"/>
      <c r="G206" s="97"/>
      <c r="H206" s="97"/>
      <c r="I206" s="97"/>
      <c r="J206" s="97"/>
      <c r="K206" s="97"/>
      <c r="L206" s="97"/>
      <c r="M206" s="97"/>
      <c r="N206" s="97"/>
      <c r="O206" s="97"/>
      <c r="P206" s="97"/>
      <c r="Q206" s="97"/>
      <c r="R206" s="97"/>
      <c r="S206" s="97"/>
      <c r="T206" s="97"/>
      <c r="U206" s="97"/>
      <c r="V206" s="97"/>
      <c r="W206" s="97"/>
    </row>
    <row r="207" spans="1:23" ht="15.75" customHeight="1">
      <c r="A207" s="103"/>
      <c r="B207" s="97"/>
      <c r="C207" s="97"/>
      <c r="D207" s="97"/>
      <c r="E207" s="97"/>
      <c r="F207" s="97"/>
      <c r="G207" s="97"/>
      <c r="H207" s="97"/>
      <c r="I207" s="97"/>
      <c r="J207" s="97"/>
      <c r="K207" s="97"/>
      <c r="L207" s="97"/>
      <c r="M207" s="97"/>
      <c r="N207" s="97"/>
      <c r="O207" s="97"/>
      <c r="P207" s="97"/>
      <c r="Q207" s="97"/>
      <c r="R207" s="97"/>
      <c r="S207" s="97"/>
      <c r="T207" s="97"/>
      <c r="U207" s="97"/>
      <c r="V207" s="97"/>
      <c r="W207" s="97"/>
    </row>
    <row r="208" spans="1:23" ht="15.75" customHeight="1">
      <c r="A208" s="103"/>
      <c r="B208" s="97"/>
      <c r="C208" s="97"/>
      <c r="D208" s="97"/>
      <c r="E208" s="97"/>
      <c r="F208" s="97"/>
      <c r="G208" s="97"/>
      <c r="H208" s="97"/>
      <c r="I208" s="97"/>
      <c r="J208" s="97"/>
      <c r="K208" s="97"/>
      <c r="L208" s="97"/>
      <c r="M208" s="97"/>
      <c r="N208" s="97"/>
      <c r="O208" s="97"/>
      <c r="P208" s="97"/>
      <c r="Q208" s="97"/>
      <c r="R208" s="97"/>
      <c r="S208" s="97"/>
      <c r="T208" s="97"/>
      <c r="U208" s="97"/>
      <c r="V208" s="97"/>
      <c r="W208" s="97"/>
    </row>
    <row r="209" spans="1:23" ht="15.75" customHeight="1">
      <c r="A209" s="103"/>
      <c r="B209" s="97"/>
      <c r="C209" s="97"/>
      <c r="D209" s="97"/>
      <c r="E209" s="97"/>
      <c r="F209" s="97"/>
      <c r="G209" s="97"/>
      <c r="H209" s="97"/>
      <c r="I209" s="97"/>
      <c r="J209" s="97"/>
      <c r="K209" s="97"/>
      <c r="L209" s="97"/>
      <c r="M209" s="97"/>
      <c r="N209" s="97"/>
      <c r="O209" s="97"/>
      <c r="P209" s="97"/>
      <c r="Q209" s="97"/>
      <c r="R209" s="97"/>
      <c r="S209" s="97"/>
      <c r="T209" s="97"/>
      <c r="U209" s="97"/>
      <c r="V209" s="97"/>
      <c r="W209" s="97"/>
    </row>
    <row r="210" spans="1:23" ht="15.75" customHeight="1">
      <c r="A210" s="103"/>
      <c r="B210" s="97"/>
      <c r="C210" s="97"/>
      <c r="D210" s="97"/>
      <c r="E210" s="97"/>
      <c r="F210" s="97"/>
      <c r="G210" s="97"/>
      <c r="H210" s="97"/>
      <c r="I210" s="97"/>
      <c r="J210" s="97"/>
      <c r="K210" s="97"/>
      <c r="L210" s="97"/>
      <c r="M210" s="97"/>
      <c r="N210" s="97"/>
      <c r="O210" s="97"/>
      <c r="P210" s="97"/>
      <c r="Q210" s="97"/>
      <c r="R210" s="97"/>
      <c r="S210" s="97"/>
      <c r="T210" s="97"/>
      <c r="U210" s="97"/>
      <c r="V210" s="97"/>
      <c r="W210" s="97"/>
    </row>
    <row r="211" spans="1:23" ht="15.75" customHeight="1">
      <c r="A211" s="103"/>
      <c r="B211" s="97"/>
      <c r="C211" s="97"/>
      <c r="D211" s="97"/>
      <c r="E211" s="97"/>
      <c r="F211" s="97"/>
      <c r="G211" s="97"/>
      <c r="H211" s="97"/>
      <c r="I211" s="97"/>
      <c r="J211" s="97"/>
      <c r="K211" s="97"/>
      <c r="L211" s="97"/>
      <c r="M211" s="97"/>
      <c r="N211" s="97"/>
      <c r="O211" s="97"/>
      <c r="P211" s="97"/>
      <c r="Q211" s="97"/>
      <c r="R211" s="97"/>
      <c r="S211" s="97"/>
      <c r="T211" s="97"/>
      <c r="U211" s="97"/>
      <c r="V211" s="97"/>
      <c r="W211" s="97"/>
    </row>
    <row r="212" spans="1:23" ht="15.75" customHeight="1">
      <c r="A212" s="103"/>
      <c r="B212" s="97"/>
      <c r="C212" s="97"/>
      <c r="D212" s="97"/>
      <c r="E212" s="97"/>
      <c r="F212" s="97"/>
      <c r="G212" s="97"/>
      <c r="H212" s="97"/>
      <c r="I212" s="97"/>
      <c r="J212" s="97"/>
      <c r="K212" s="97"/>
      <c r="L212" s="97"/>
      <c r="M212" s="97"/>
      <c r="N212" s="97"/>
      <c r="O212" s="97"/>
      <c r="P212" s="97"/>
      <c r="Q212" s="97"/>
      <c r="R212" s="97"/>
      <c r="S212" s="97"/>
      <c r="T212" s="97"/>
      <c r="U212" s="97"/>
      <c r="V212" s="97"/>
      <c r="W212" s="97"/>
    </row>
    <row r="213" spans="1:23" ht="15.75" customHeight="1">
      <c r="A213" s="103"/>
      <c r="B213" s="97"/>
      <c r="C213" s="97"/>
      <c r="D213" s="97"/>
      <c r="E213" s="97"/>
      <c r="F213" s="97"/>
      <c r="G213" s="97"/>
      <c r="H213" s="97"/>
      <c r="I213" s="97"/>
      <c r="J213" s="97"/>
      <c r="K213" s="97"/>
      <c r="L213" s="97"/>
      <c r="M213" s="97"/>
      <c r="N213" s="97"/>
      <c r="O213" s="97"/>
      <c r="P213" s="97"/>
      <c r="Q213" s="97"/>
      <c r="R213" s="97"/>
      <c r="S213" s="97"/>
      <c r="T213" s="97"/>
      <c r="U213" s="97"/>
      <c r="V213" s="97"/>
      <c r="W213" s="97"/>
    </row>
    <row r="214" spans="1:23" ht="15.75" customHeight="1">
      <c r="A214" s="103"/>
      <c r="B214" s="97"/>
      <c r="C214" s="97"/>
      <c r="D214" s="97"/>
      <c r="E214" s="97"/>
      <c r="F214" s="97"/>
      <c r="G214" s="97"/>
      <c r="H214" s="97"/>
      <c r="I214" s="97"/>
      <c r="J214" s="97"/>
      <c r="K214" s="97"/>
      <c r="L214" s="97"/>
      <c r="M214" s="97"/>
      <c r="N214" s="97"/>
      <c r="O214" s="97"/>
      <c r="P214" s="97"/>
      <c r="Q214" s="97"/>
      <c r="R214" s="97"/>
      <c r="S214" s="97"/>
      <c r="T214" s="97"/>
      <c r="U214" s="97"/>
      <c r="V214" s="97"/>
      <c r="W214" s="97"/>
    </row>
    <row r="215" spans="1:23" ht="15.75" customHeight="1">
      <c r="A215" s="103"/>
      <c r="B215" s="97"/>
      <c r="C215" s="97"/>
      <c r="D215" s="97"/>
      <c r="E215" s="97"/>
      <c r="F215" s="97"/>
      <c r="G215" s="97"/>
      <c r="H215" s="97"/>
      <c r="I215" s="97"/>
      <c r="J215" s="97"/>
      <c r="K215" s="97"/>
      <c r="L215" s="97"/>
      <c r="M215" s="97"/>
      <c r="N215" s="97"/>
      <c r="O215" s="97"/>
      <c r="P215" s="97"/>
      <c r="Q215" s="97"/>
      <c r="R215" s="97"/>
      <c r="S215" s="97"/>
      <c r="T215" s="97"/>
      <c r="U215" s="97"/>
      <c r="V215" s="97"/>
      <c r="W215" s="97"/>
    </row>
    <row r="216" spans="1:23" ht="15.75" customHeight="1">
      <c r="A216" s="103"/>
      <c r="B216" s="97"/>
      <c r="C216" s="97"/>
      <c r="D216" s="97"/>
      <c r="E216" s="97"/>
      <c r="F216" s="97"/>
      <c r="G216" s="97"/>
      <c r="H216" s="97"/>
      <c r="I216" s="97"/>
      <c r="J216" s="97"/>
      <c r="K216" s="97"/>
      <c r="L216" s="97"/>
      <c r="M216" s="97"/>
      <c r="N216" s="97"/>
      <c r="O216" s="97"/>
      <c r="P216" s="97"/>
      <c r="Q216" s="97"/>
      <c r="R216" s="97"/>
      <c r="S216" s="97"/>
      <c r="T216" s="97"/>
      <c r="U216" s="97"/>
      <c r="V216" s="97"/>
      <c r="W216" s="97"/>
    </row>
    <row r="217" spans="1:23" ht="15.75" customHeight="1">
      <c r="A217" s="103"/>
      <c r="B217" s="97"/>
      <c r="C217" s="97"/>
      <c r="D217" s="97"/>
      <c r="E217" s="97"/>
      <c r="F217" s="97"/>
      <c r="G217" s="97"/>
      <c r="H217" s="97"/>
      <c r="I217" s="97"/>
      <c r="J217" s="97"/>
      <c r="K217" s="97"/>
      <c r="L217" s="97"/>
      <c r="M217" s="97"/>
      <c r="N217" s="97"/>
      <c r="O217" s="97"/>
      <c r="P217" s="97"/>
      <c r="Q217" s="97"/>
      <c r="R217" s="97"/>
      <c r="S217" s="97"/>
      <c r="T217" s="97"/>
      <c r="U217" s="97"/>
      <c r="V217" s="97"/>
      <c r="W217" s="97"/>
    </row>
    <row r="218" spans="1:23" ht="15.75" customHeight="1">
      <c r="A218" s="103"/>
      <c r="B218" s="97"/>
      <c r="C218" s="97"/>
      <c r="D218" s="97"/>
      <c r="E218" s="97"/>
      <c r="F218" s="97"/>
      <c r="G218" s="97"/>
      <c r="H218" s="97"/>
      <c r="I218" s="97"/>
      <c r="J218" s="97"/>
      <c r="K218" s="97"/>
      <c r="L218" s="97"/>
      <c r="M218" s="97"/>
      <c r="N218" s="97"/>
      <c r="O218" s="97"/>
      <c r="P218" s="97"/>
      <c r="Q218" s="97"/>
      <c r="R218" s="97"/>
      <c r="S218" s="97"/>
      <c r="T218" s="97"/>
      <c r="U218" s="97"/>
      <c r="V218" s="97"/>
      <c r="W218" s="97"/>
    </row>
    <row r="219" spans="1:23" ht="15.75" customHeight="1">
      <c r="A219" s="103"/>
      <c r="B219" s="97"/>
      <c r="C219" s="97"/>
      <c r="D219" s="97"/>
      <c r="E219" s="97"/>
      <c r="F219" s="97"/>
      <c r="G219" s="97"/>
      <c r="H219" s="97"/>
      <c r="I219" s="97"/>
      <c r="J219" s="97"/>
      <c r="K219" s="97"/>
      <c r="L219" s="97"/>
      <c r="M219" s="97"/>
      <c r="N219" s="97"/>
      <c r="O219" s="97"/>
      <c r="P219" s="97"/>
      <c r="Q219" s="97"/>
      <c r="R219" s="97"/>
      <c r="S219" s="97"/>
      <c r="T219" s="97"/>
      <c r="U219" s="97"/>
      <c r="V219" s="97"/>
      <c r="W219" s="97"/>
    </row>
    <row r="220" spans="1:23" ht="15.75" customHeight="1">
      <c r="A220" s="103"/>
      <c r="B220" s="97"/>
      <c r="C220" s="97"/>
      <c r="D220" s="97"/>
      <c r="E220" s="97"/>
      <c r="F220" s="97"/>
      <c r="G220" s="97"/>
      <c r="H220" s="97"/>
      <c r="I220" s="97"/>
      <c r="J220" s="97"/>
      <c r="K220" s="97"/>
      <c r="L220" s="97"/>
      <c r="M220" s="97"/>
      <c r="N220" s="97"/>
      <c r="O220" s="97"/>
      <c r="P220" s="97"/>
      <c r="Q220" s="97"/>
      <c r="R220" s="97"/>
      <c r="S220" s="97"/>
      <c r="T220" s="97"/>
      <c r="U220" s="97"/>
      <c r="V220" s="97"/>
      <c r="W220" s="97"/>
    </row>
    <row r="221" spans="1:23" ht="15.75" customHeight="1">
      <c r="A221" s="103"/>
      <c r="B221" s="97"/>
      <c r="C221" s="97"/>
      <c r="D221" s="97"/>
      <c r="E221" s="97"/>
      <c r="F221" s="97"/>
      <c r="G221" s="97"/>
      <c r="H221" s="97"/>
      <c r="I221" s="97"/>
      <c r="J221" s="97"/>
      <c r="K221" s="97"/>
      <c r="L221" s="97"/>
      <c r="M221" s="97"/>
      <c r="N221" s="97"/>
      <c r="O221" s="97"/>
      <c r="P221" s="97"/>
      <c r="Q221" s="97"/>
      <c r="R221" s="97"/>
      <c r="S221" s="97"/>
      <c r="T221" s="97"/>
      <c r="U221" s="97"/>
      <c r="V221" s="97"/>
      <c r="W221" s="97"/>
    </row>
    <row r="222" spans="1:23" ht="15.75" customHeight="1">
      <c r="A222" s="103"/>
      <c r="B222" s="97"/>
      <c r="C222" s="97"/>
      <c r="D222" s="97"/>
      <c r="E222" s="97"/>
      <c r="F222" s="97"/>
      <c r="G222" s="97"/>
      <c r="H222" s="97"/>
      <c r="I222" s="97"/>
      <c r="J222" s="97"/>
      <c r="K222" s="97"/>
      <c r="L222" s="97"/>
      <c r="M222" s="97"/>
      <c r="N222" s="97"/>
      <c r="O222" s="97"/>
      <c r="P222" s="97"/>
      <c r="Q222" s="97"/>
      <c r="R222" s="97"/>
      <c r="S222" s="97"/>
      <c r="T222" s="97"/>
      <c r="U222" s="97"/>
      <c r="V222" s="97"/>
      <c r="W222" s="97"/>
    </row>
    <row r="223" spans="1:23" ht="15.75" customHeight="1"/>
    <row r="224" spans="1:23" ht="15.75" customHeight="1"/>
    <row r="225" s="96" customFormat="1" ht="15.75" customHeight="1"/>
    <row r="226" s="96" customFormat="1" ht="15.75" customHeight="1"/>
    <row r="227" s="96" customFormat="1" ht="15.75" customHeight="1"/>
    <row r="228" s="96" customFormat="1" ht="15.75" customHeight="1"/>
    <row r="229" s="96" customFormat="1" ht="15.75" customHeight="1"/>
    <row r="230" s="96" customFormat="1" ht="15.75" customHeight="1"/>
    <row r="231" s="96" customFormat="1" ht="15.75" customHeight="1"/>
    <row r="232" s="96" customFormat="1" ht="15.75" customHeight="1"/>
    <row r="233" s="96" customFormat="1" ht="15.75" customHeight="1"/>
    <row r="234" s="96" customFormat="1" ht="15.75" customHeight="1"/>
    <row r="235" s="96" customFormat="1" ht="15.75" customHeight="1"/>
    <row r="236" s="96" customFormat="1" ht="15.75" customHeight="1"/>
    <row r="237" s="96" customFormat="1" ht="15.75" customHeight="1"/>
    <row r="238" s="96" customFormat="1" ht="15.75" customHeight="1"/>
    <row r="239" s="96" customFormat="1" ht="15.75" customHeight="1"/>
    <row r="240" s="96" customFormat="1" ht="15.75" customHeight="1"/>
    <row r="241" s="96" customFormat="1" ht="15.75" customHeight="1"/>
    <row r="242" s="96" customFormat="1" ht="15.75" customHeight="1"/>
    <row r="243" s="96" customFormat="1" ht="15.75" customHeight="1"/>
    <row r="244" s="96" customFormat="1" ht="15.75" customHeight="1"/>
    <row r="245" s="96" customFormat="1" ht="15.75" customHeight="1"/>
    <row r="246" s="96" customFormat="1" ht="15.75" customHeight="1"/>
    <row r="247" s="96" customFormat="1" ht="15.75" customHeight="1"/>
    <row r="248" s="96" customFormat="1" ht="15.75" customHeight="1"/>
    <row r="249" s="96" customFormat="1" ht="15.75" customHeight="1"/>
    <row r="250" s="96" customFormat="1" ht="15.75" customHeight="1"/>
    <row r="251" s="96" customFormat="1" ht="15.75" customHeight="1"/>
    <row r="252" s="96" customFormat="1" ht="15.75" customHeight="1"/>
    <row r="253" s="96" customFormat="1" ht="15.75" customHeight="1"/>
    <row r="254" s="96" customFormat="1" ht="15.75" customHeight="1"/>
    <row r="255" s="96" customFormat="1" ht="15.75" customHeight="1"/>
    <row r="256" s="96" customFormat="1" ht="15.75" customHeight="1"/>
    <row r="257" s="96" customFormat="1" ht="15.75" customHeight="1"/>
    <row r="258" s="96" customFormat="1" ht="15.75" customHeight="1"/>
    <row r="259" s="96" customFormat="1" ht="15.75" customHeight="1"/>
    <row r="260" s="96" customFormat="1" ht="15.75" customHeight="1"/>
    <row r="261" s="96" customFormat="1" ht="15.75" customHeight="1"/>
    <row r="262" s="96" customFormat="1" ht="15.75" customHeight="1"/>
    <row r="263" s="96" customFormat="1" ht="15.75" customHeight="1"/>
    <row r="264" s="96" customFormat="1" ht="15.75" customHeight="1"/>
    <row r="265" s="96" customFormat="1" ht="15.75" customHeight="1"/>
    <row r="266" s="96" customFormat="1" ht="15.75" customHeight="1"/>
    <row r="267" s="96" customFormat="1" ht="15.75" customHeight="1"/>
    <row r="268" s="96" customFormat="1" ht="15.75" customHeight="1"/>
    <row r="269" s="96" customFormat="1" ht="15.75" customHeight="1"/>
    <row r="270" s="96" customFormat="1" ht="15.75" customHeight="1"/>
    <row r="271" s="96" customFormat="1" ht="15.75" customHeight="1"/>
    <row r="272" s="96" customFormat="1" ht="15.75" customHeight="1"/>
    <row r="273" s="96" customFormat="1" ht="15.75" customHeight="1"/>
    <row r="274" s="96" customFormat="1" ht="15.75" customHeight="1"/>
    <row r="275" s="96" customFormat="1" ht="15.75" customHeight="1"/>
    <row r="276" s="96" customFormat="1" ht="15.75" customHeight="1"/>
    <row r="277" s="96" customFormat="1" ht="15.75" customHeight="1"/>
    <row r="278" s="96" customFormat="1" ht="15.75" customHeight="1"/>
    <row r="279" s="96" customFormat="1" ht="15.75" customHeight="1"/>
    <row r="280" s="96" customFormat="1" ht="15.75" customHeight="1"/>
    <row r="281" s="96" customFormat="1" ht="15.75" customHeight="1"/>
    <row r="282" s="96" customFormat="1" ht="15.75" customHeight="1"/>
    <row r="283" s="96" customFormat="1" ht="15.75" customHeight="1"/>
    <row r="284" s="96" customFormat="1" ht="15.75" customHeight="1"/>
    <row r="285" s="96" customFormat="1" ht="15.75" customHeight="1"/>
    <row r="286" s="96" customFormat="1" ht="15.75" customHeight="1"/>
    <row r="287" s="96" customFormat="1" ht="15.75" customHeight="1"/>
    <row r="288" s="96" customFormat="1" ht="15.75" customHeight="1"/>
    <row r="289" s="96" customFormat="1" ht="15.75" customHeight="1"/>
    <row r="290" s="96" customFormat="1" ht="15.75" customHeight="1"/>
    <row r="291" s="96" customFormat="1" ht="15.75" customHeight="1"/>
    <row r="292" s="96" customFormat="1" ht="15.75" customHeight="1"/>
    <row r="293" s="96" customFormat="1" ht="15.75" customHeight="1"/>
    <row r="294" s="96" customFormat="1" ht="15.75" customHeight="1"/>
    <row r="295" s="96" customFormat="1" ht="15.75" customHeight="1"/>
    <row r="296" s="96" customFormat="1" ht="15.75" customHeight="1"/>
    <row r="297" s="96" customFormat="1" ht="15.75" customHeight="1"/>
    <row r="298" s="96" customFormat="1" ht="15.75" customHeight="1"/>
    <row r="299" s="96" customFormat="1" ht="15.75" customHeight="1"/>
    <row r="300" s="96" customFormat="1" ht="15.75" customHeight="1"/>
    <row r="301" s="96" customFormat="1" ht="15.75" customHeight="1"/>
    <row r="302" s="96" customFormat="1" ht="15.75" customHeight="1"/>
    <row r="303" s="96" customFormat="1" ht="15.75" customHeight="1"/>
    <row r="304" s="96" customFormat="1" ht="15.75" customHeight="1"/>
    <row r="305" s="96" customFormat="1" ht="15.75" customHeight="1"/>
    <row r="306" s="96" customFormat="1" ht="15.75" customHeight="1"/>
    <row r="307" s="96" customFormat="1" ht="15.75" customHeight="1"/>
    <row r="308" s="96" customFormat="1" ht="15.75" customHeight="1"/>
    <row r="309" s="96" customFormat="1" ht="15.75" customHeight="1"/>
    <row r="310" s="96" customFormat="1" ht="15.75" customHeight="1"/>
    <row r="311" s="96" customFormat="1" ht="15.75" customHeight="1"/>
    <row r="312" s="96" customFormat="1" ht="15.75" customHeight="1"/>
    <row r="313" s="96" customFormat="1" ht="15.75" customHeight="1"/>
    <row r="314" s="96" customFormat="1" ht="15.75" customHeight="1"/>
    <row r="315" s="96" customFormat="1" ht="15.75" customHeight="1"/>
    <row r="316" s="96" customFormat="1" ht="15.75" customHeight="1"/>
    <row r="317" s="96" customFormat="1" ht="15.75" customHeight="1"/>
    <row r="318" s="96" customFormat="1" ht="15.75" customHeight="1"/>
    <row r="319" s="96" customFormat="1" ht="15.75" customHeight="1"/>
    <row r="320" s="96" customFormat="1" ht="15.75" customHeight="1"/>
    <row r="321" s="96" customFormat="1" ht="15.75" customHeight="1"/>
    <row r="322" s="96" customFormat="1" ht="15.75" customHeight="1"/>
    <row r="323" s="96" customFormat="1" ht="15.75" customHeight="1"/>
    <row r="324" s="96" customFormat="1" ht="15.75" customHeight="1"/>
    <row r="325" s="96" customFormat="1" ht="15.75" customHeight="1"/>
    <row r="326" s="96" customFormat="1" ht="15.75" customHeight="1"/>
    <row r="327" s="96" customFormat="1" ht="15.75" customHeight="1"/>
    <row r="328" s="96" customFormat="1" ht="15.75" customHeight="1"/>
    <row r="329" s="96" customFormat="1" ht="15.75" customHeight="1"/>
    <row r="330" s="96" customFormat="1" ht="15.75" customHeight="1"/>
    <row r="331" s="96" customFormat="1" ht="15.75" customHeight="1"/>
    <row r="332" s="96" customFormat="1" ht="15.75" customHeight="1"/>
    <row r="333" s="96" customFormat="1" ht="15.75" customHeight="1"/>
    <row r="334" s="96" customFormat="1" ht="15.75" customHeight="1"/>
    <row r="335" s="96" customFormat="1" ht="15.75" customHeight="1"/>
    <row r="336" s="96" customFormat="1" ht="15.75" customHeight="1"/>
    <row r="337" s="96" customFormat="1" ht="15.75" customHeight="1"/>
    <row r="338" s="96" customFormat="1" ht="15.75" customHeight="1"/>
    <row r="339" s="96" customFormat="1" ht="15.75" customHeight="1"/>
    <row r="340" s="96" customFormat="1" ht="15.75" customHeight="1"/>
    <row r="341" s="96" customFormat="1" ht="15.75" customHeight="1"/>
    <row r="342" s="96" customFormat="1" ht="15.75" customHeight="1"/>
    <row r="343" s="96" customFormat="1" ht="15.75" customHeight="1"/>
    <row r="344" s="96" customFormat="1" ht="15.75" customHeight="1"/>
    <row r="345" s="96" customFormat="1" ht="15.75" customHeight="1"/>
    <row r="346" s="96" customFormat="1" ht="15.75" customHeight="1"/>
    <row r="347" s="96" customFormat="1" ht="15.75" customHeight="1"/>
    <row r="348" s="96" customFormat="1" ht="15.75" customHeight="1"/>
    <row r="349" s="96" customFormat="1" ht="15.75" customHeight="1"/>
    <row r="350" s="96" customFormat="1" ht="15.75" customHeight="1"/>
    <row r="351" s="96" customFormat="1" ht="15.75" customHeight="1"/>
    <row r="352" s="96" customFormat="1" ht="15.75" customHeight="1"/>
    <row r="353" s="96" customFormat="1" ht="15.75" customHeight="1"/>
    <row r="354" s="96" customFormat="1" ht="15.75" customHeight="1"/>
    <row r="355" s="96" customFormat="1" ht="15.75" customHeight="1"/>
    <row r="356" s="96" customFormat="1" ht="15.75" customHeight="1"/>
    <row r="357" s="96" customFormat="1" ht="15.75" customHeight="1"/>
    <row r="358" s="96" customFormat="1" ht="15.75" customHeight="1"/>
    <row r="359" s="96" customFormat="1" ht="15.75" customHeight="1"/>
    <row r="360" s="96" customFormat="1" ht="15.75" customHeight="1"/>
    <row r="361" s="96" customFormat="1" ht="15.75" customHeight="1"/>
    <row r="362" s="96" customFormat="1" ht="15.75" customHeight="1"/>
    <row r="363" s="96" customFormat="1" ht="15.75" customHeight="1"/>
    <row r="364" s="96" customFormat="1" ht="15.75" customHeight="1"/>
    <row r="365" s="96" customFormat="1" ht="15.75" customHeight="1"/>
    <row r="366" s="96" customFormat="1" ht="15.75" customHeight="1"/>
    <row r="367" s="96" customFormat="1" ht="15.75" customHeight="1"/>
    <row r="368" s="96" customFormat="1" ht="15.75" customHeight="1"/>
    <row r="369" s="96" customFormat="1" ht="15.75" customHeight="1"/>
    <row r="370" s="96" customFormat="1" ht="15.75" customHeight="1"/>
    <row r="371" s="96" customFormat="1" ht="15.75" customHeight="1"/>
    <row r="372" s="96" customFormat="1" ht="15.75" customHeight="1"/>
    <row r="373" s="96" customFormat="1" ht="15.75" customHeight="1"/>
    <row r="374" s="96" customFormat="1" ht="15.75" customHeight="1"/>
    <row r="375" s="96" customFormat="1" ht="15.75" customHeight="1"/>
    <row r="376" s="96" customFormat="1" ht="15.75" customHeight="1"/>
    <row r="377" s="96" customFormat="1" ht="15.75" customHeight="1"/>
    <row r="378" s="96" customFormat="1" ht="15.75" customHeight="1"/>
    <row r="379" s="96" customFormat="1" ht="15.75" customHeight="1"/>
    <row r="380" s="96" customFormat="1" ht="15.75" customHeight="1"/>
    <row r="381" s="96" customFormat="1" ht="15.75" customHeight="1"/>
    <row r="382" s="96" customFormat="1" ht="15.75" customHeight="1"/>
    <row r="383" s="96" customFormat="1" ht="15.75" customHeight="1"/>
    <row r="384" s="96" customFormat="1" ht="15.75" customHeight="1"/>
    <row r="385" s="96" customFormat="1" ht="15.75" customHeight="1"/>
    <row r="386" s="96" customFormat="1" ht="15.75" customHeight="1"/>
    <row r="387" s="96" customFormat="1" ht="15.75" customHeight="1"/>
    <row r="388" s="96" customFormat="1" ht="15.75" customHeight="1"/>
    <row r="389" s="96" customFormat="1" ht="15.75" customHeight="1"/>
    <row r="390" s="96" customFormat="1" ht="15.75" customHeight="1"/>
    <row r="391" s="96" customFormat="1" ht="15.75" customHeight="1"/>
    <row r="392" s="96" customFormat="1" ht="15.75" customHeight="1"/>
    <row r="393" s="96" customFormat="1" ht="15.75" customHeight="1"/>
    <row r="394" s="96" customFormat="1" ht="15.75" customHeight="1"/>
    <row r="395" s="96" customFormat="1" ht="15.75" customHeight="1"/>
    <row r="396" s="96" customFormat="1" ht="15.75" customHeight="1"/>
    <row r="397" s="96" customFormat="1" ht="15.75" customHeight="1"/>
    <row r="398" s="96" customFormat="1" ht="15.75" customHeight="1"/>
    <row r="399" s="96" customFormat="1" ht="15.75" customHeight="1"/>
    <row r="400" s="96" customFormat="1" ht="15.75" customHeight="1"/>
    <row r="401" s="96" customFormat="1" ht="15.75" customHeight="1"/>
    <row r="402" s="96" customFormat="1" ht="15.75" customHeight="1"/>
    <row r="403" s="96" customFormat="1" ht="15.75" customHeight="1"/>
    <row r="404" s="96" customFormat="1" ht="15.75" customHeight="1"/>
    <row r="405" s="96" customFormat="1" ht="15.75" customHeight="1"/>
    <row r="406" s="96" customFormat="1" ht="15.75" customHeight="1"/>
    <row r="407" s="96" customFormat="1" ht="15.75" customHeight="1"/>
    <row r="408" s="96" customFormat="1" ht="15.75" customHeight="1"/>
    <row r="409" s="96" customFormat="1" ht="15.75" customHeight="1"/>
    <row r="410" s="96" customFormat="1" ht="15.75" customHeight="1"/>
    <row r="411" s="96" customFormat="1" ht="15.75" customHeight="1"/>
    <row r="412" s="96" customFormat="1" ht="15.75" customHeight="1"/>
    <row r="413" s="96" customFormat="1" ht="15.75" customHeight="1"/>
    <row r="414" s="96" customFormat="1" ht="15.75" customHeight="1"/>
    <row r="415" s="96" customFormat="1" ht="15.75" customHeight="1"/>
    <row r="416" s="96" customFormat="1" ht="15.75" customHeight="1"/>
    <row r="417" s="96" customFormat="1" ht="15.75" customHeight="1"/>
    <row r="418" s="96" customFormat="1" ht="15.75" customHeight="1"/>
    <row r="419" s="96" customFormat="1" ht="15.75" customHeight="1"/>
    <row r="420" s="96" customFormat="1" ht="15.75" customHeight="1"/>
    <row r="421" s="96" customFormat="1" ht="15.75" customHeight="1"/>
    <row r="422" s="96" customFormat="1" ht="15.75" customHeight="1"/>
    <row r="423" s="96" customFormat="1" ht="15.75" customHeight="1"/>
    <row r="424" s="96" customFormat="1" ht="15.75" customHeight="1"/>
    <row r="425" s="96" customFormat="1" ht="15.75" customHeight="1"/>
    <row r="426" s="96" customFormat="1" ht="15.75" customHeight="1"/>
    <row r="427" s="96" customFormat="1" ht="15.75" customHeight="1"/>
    <row r="428" s="96" customFormat="1" ht="15.75" customHeight="1"/>
    <row r="429" s="96" customFormat="1" ht="15.75" customHeight="1"/>
    <row r="430" s="96" customFormat="1" ht="15.75" customHeight="1"/>
    <row r="431" s="96" customFormat="1" ht="15.75" customHeight="1"/>
    <row r="432" s="96" customFormat="1" ht="15.75" customHeight="1"/>
    <row r="433" s="96" customFormat="1" ht="15.75" customHeight="1"/>
    <row r="434" s="96" customFormat="1" ht="15.75" customHeight="1"/>
    <row r="435" s="96" customFormat="1" ht="15.75" customHeight="1"/>
    <row r="436" s="96" customFormat="1" ht="15.75" customHeight="1"/>
    <row r="437" s="96" customFormat="1" ht="15.75" customHeight="1"/>
    <row r="438" s="96" customFormat="1" ht="15.75" customHeight="1"/>
    <row r="439" s="96" customFormat="1" ht="15.75" customHeight="1"/>
    <row r="440" s="96" customFormat="1" ht="15.75" customHeight="1"/>
    <row r="441" s="96" customFormat="1" ht="15.75" customHeight="1"/>
    <row r="442" s="96" customFormat="1" ht="15.75" customHeight="1"/>
    <row r="443" s="96" customFormat="1" ht="15.75" customHeight="1"/>
    <row r="444" s="96" customFormat="1" ht="15.75" customHeight="1"/>
    <row r="445" s="96" customFormat="1" ht="15.75" customHeight="1"/>
    <row r="446" s="96" customFormat="1" ht="15.75" customHeight="1"/>
    <row r="447" s="96" customFormat="1" ht="15.75" customHeight="1"/>
    <row r="448" s="96" customFormat="1" ht="15.75" customHeight="1"/>
    <row r="449" s="96" customFormat="1" ht="15.75" customHeight="1"/>
    <row r="450" s="96" customFormat="1" ht="15.75" customHeight="1"/>
    <row r="451" s="96" customFormat="1" ht="15.75" customHeight="1"/>
    <row r="452" s="96" customFormat="1" ht="15.75" customHeight="1"/>
    <row r="453" s="96" customFormat="1" ht="15.75" customHeight="1"/>
    <row r="454" s="96" customFormat="1" ht="15.75" customHeight="1"/>
    <row r="455" s="96" customFormat="1" ht="15.75" customHeight="1"/>
    <row r="456" s="96" customFormat="1" ht="15.75" customHeight="1"/>
    <row r="457" s="96" customFormat="1" ht="15.75" customHeight="1"/>
    <row r="458" s="96" customFormat="1" ht="15.75" customHeight="1"/>
    <row r="459" s="96" customFormat="1" ht="15.75" customHeight="1"/>
    <row r="460" s="96" customFormat="1" ht="15.75" customHeight="1"/>
    <row r="461" s="96" customFormat="1" ht="15.75" customHeight="1"/>
    <row r="462" s="96" customFormat="1" ht="15.75" customHeight="1"/>
    <row r="463" s="96" customFormat="1" ht="15.75" customHeight="1"/>
    <row r="464" s="96" customFormat="1" ht="15.75" customHeight="1"/>
    <row r="465" s="96" customFormat="1" ht="15.75" customHeight="1"/>
    <row r="466" s="96" customFormat="1" ht="15.75" customHeight="1"/>
    <row r="467" s="96" customFormat="1" ht="15.75" customHeight="1"/>
    <row r="468" s="96" customFormat="1" ht="15.75" customHeight="1"/>
    <row r="469" s="96" customFormat="1" ht="15.75" customHeight="1"/>
    <row r="470" s="96" customFormat="1" ht="15.75" customHeight="1"/>
    <row r="471" s="96" customFormat="1" ht="15.75" customHeight="1"/>
    <row r="472" s="96" customFormat="1" ht="15.75" customHeight="1"/>
    <row r="473" s="96" customFormat="1" ht="15.75" customHeight="1"/>
    <row r="474" s="96" customFormat="1" ht="15.75" customHeight="1"/>
    <row r="475" s="96" customFormat="1" ht="15.75" customHeight="1"/>
    <row r="476" s="96" customFormat="1" ht="15.75" customHeight="1"/>
    <row r="477" s="96" customFormat="1" ht="15.75" customHeight="1"/>
    <row r="478" s="96" customFormat="1" ht="15.75" customHeight="1"/>
    <row r="479" s="96" customFormat="1" ht="15.75" customHeight="1"/>
    <row r="480" s="96" customFormat="1" ht="15.75" customHeight="1"/>
    <row r="481" s="96" customFormat="1" ht="15.75" customHeight="1"/>
    <row r="482" s="96" customFormat="1" ht="15.75" customHeight="1"/>
    <row r="483" s="96" customFormat="1" ht="15.75" customHeight="1"/>
    <row r="484" s="96" customFormat="1" ht="15.75" customHeight="1"/>
    <row r="485" s="96" customFormat="1" ht="15.75" customHeight="1"/>
    <row r="486" s="96" customFormat="1" ht="15.75" customHeight="1"/>
    <row r="487" s="96" customFormat="1" ht="15.75" customHeight="1"/>
    <row r="488" s="96" customFormat="1" ht="15.75" customHeight="1"/>
    <row r="489" s="96" customFormat="1" ht="15.75" customHeight="1"/>
    <row r="490" s="96" customFormat="1" ht="15.75" customHeight="1"/>
    <row r="491" s="96" customFormat="1" ht="15.75" customHeight="1"/>
    <row r="492" s="96" customFormat="1" ht="15.75" customHeight="1"/>
    <row r="493" s="96" customFormat="1" ht="15.75" customHeight="1"/>
    <row r="494" s="96" customFormat="1" ht="15.75" customHeight="1"/>
    <row r="495" s="96" customFormat="1" ht="15.75" customHeight="1"/>
    <row r="496" s="96" customFormat="1" ht="15.75" customHeight="1"/>
    <row r="497" s="96" customFormat="1" ht="15.75" customHeight="1"/>
    <row r="498" s="96" customFormat="1" ht="15.75" customHeight="1"/>
    <row r="499" s="96" customFormat="1" ht="15.75" customHeight="1"/>
    <row r="500" s="96" customFormat="1" ht="15.75" customHeight="1"/>
    <row r="501" s="96" customFormat="1" ht="15.75" customHeight="1"/>
    <row r="502" s="96" customFormat="1" ht="15.75" customHeight="1"/>
    <row r="503" s="96" customFormat="1" ht="15.75" customHeight="1"/>
    <row r="504" s="96" customFormat="1" ht="15.75" customHeight="1"/>
    <row r="505" s="96" customFormat="1" ht="15.75" customHeight="1"/>
    <row r="506" s="96" customFormat="1" ht="15.75" customHeight="1"/>
    <row r="507" s="96" customFormat="1" ht="15.75" customHeight="1"/>
    <row r="508" s="96" customFormat="1" ht="15.75" customHeight="1"/>
    <row r="509" s="96" customFormat="1" ht="15.75" customHeight="1"/>
    <row r="510" s="96" customFormat="1" ht="15.75" customHeight="1"/>
    <row r="511" s="96" customFormat="1" ht="15.75" customHeight="1"/>
    <row r="512" s="96" customFormat="1" ht="15.75" customHeight="1"/>
    <row r="513" s="96" customFormat="1" ht="15.75" customHeight="1"/>
    <row r="514" s="96" customFormat="1" ht="15.75" customHeight="1"/>
    <row r="515" s="96" customFormat="1" ht="15.75" customHeight="1"/>
    <row r="516" s="96" customFormat="1" ht="15.75" customHeight="1"/>
    <row r="517" s="96" customFormat="1" ht="15.75" customHeight="1"/>
    <row r="518" s="96" customFormat="1" ht="15.75" customHeight="1"/>
    <row r="519" s="96" customFormat="1" ht="15.75" customHeight="1"/>
    <row r="520" s="96" customFormat="1" ht="15.75" customHeight="1"/>
    <row r="521" s="96" customFormat="1" ht="15.75" customHeight="1"/>
    <row r="522" s="96" customFormat="1" ht="15.75" customHeight="1"/>
    <row r="523" s="96" customFormat="1" ht="15.75" customHeight="1"/>
    <row r="524" s="96" customFormat="1" ht="15.75" customHeight="1"/>
    <row r="525" s="96" customFormat="1" ht="15.75" customHeight="1"/>
    <row r="526" s="96" customFormat="1" ht="15.75" customHeight="1"/>
    <row r="527" s="96" customFormat="1" ht="15.75" customHeight="1"/>
    <row r="528" s="96" customFormat="1" ht="15.75" customHeight="1"/>
    <row r="529" s="96" customFormat="1" ht="15.75" customHeight="1"/>
    <row r="530" s="96" customFormat="1" ht="15.75" customHeight="1"/>
    <row r="531" s="96" customFormat="1" ht="15.75" customHeight="1"/>
    <row r="532" s="96" customFormat="1" ht="15.75" customHeight="1"/>
    <row r="533" s="96" customFormat="1" ht="15.75" customHeight="1"/>
    <row r="534" s="96" customFormat="1" ht="15.75" customHeight="1"/>
    <row r="535" s="96" customFormat="1" ht="15.75" customHeight="1"/>
    <row r="536" s="96" customFormat="1" ht="15.75" customHeight="1"/>
    <row r="537" s="96" customFormat="1" ht="15.75" customHeight="1"/>
    <row r="538" s="96" customFormat="1" ht="15.75" customHeight="1"/>
    <row r="539" s="96" customFormat="1" ht="15.75" customHeight="1"/>
    <row r="540" s="96" customFormat="1" ht="15.75" customHeight="1"/>
    <row r="541" s="96" customFormat="1" ht="15.75" customHeight="1"/>
    <row r="542" s="96" customFormat="1" ht="15.75" customHeight="1"/>
    <row r="543" s="96" customFormat="1" ht="15.75" customHeight="1"/>
    <row r="544" s="96" customFormat="1" ht="15.75" customHeight="1"/>
    <row r="545" s="96" customFormat="1" ht="15.75" customHeight="1"/>
    <row r="546" s="96" customFormat="1" ht="15.75" customHeight="1"/>
    <row r="547" s="96" customFormat="1" ht="15.75" customHeight="1"/>
    <row r="548" s="96" customFormat="1" ht="15.75" customHeight="1"/>
    <row r="549" s="96" customFormat="1" ht="15.75" customHeight="1"/>
    <row r="550" s="96" customFormat="1" ht="15.75" customHeight="1"/>
    <row r="551" s="96" customFormat="1" ht="15.75" customHeight="1"/>
    <row r="552" s="96" customFormat="1" ht="15.75" customHeight="1"/>
    <row r="553" s="96" customFormat="1" ht="15.75" customHeight="1"/>
    <row r="554" s="96" customFormat="1" ht="15.75" customHeight="1"/>
    <row r="555" s="96" customFormat="1" ht="15.75" customHeight="1"/>
    <row r="556" s="96" customFormat="1" ht="15.75" customHeight="1"/>
    <row r="557" s="96" customFormat="1" ht="15.75" customHeight="1"/>
    <row r="558" s="96" customFormat="1" ht="15.75" customHeight="1"/>
    <row r="559" s="96" customFormat="1" ht="15.75" customHeight="1"/>
    <row r="560" s="96" customFormat="1" ht="15.75" customHeight="1"/>
    <row r="561" s="96" customFormat="1" ht="15.75" customHeight="1"/>
    <row r="562" s="96" customFormat="1" ht="15.75" customHeight="1"/>
    <row r="563" s="96" customFormat="1" ht="15.75" customHeight="1"/>
    <row r="564" s="96" customFormat="1" ht="15.75" customHeight="1"/>
    <row r="565" s="96" customFormat="1" ht="15.75" customHeight="1"/>
    <row r="566" s="96" customFormat="1" ht="15.75" customHeight="1"/>
    <row r="567" s="96" customFormat="1" ht="15.75" customHeight="1"/>
    <row r="568" s="96" customFormat="1" ht="15.75" customHeight="1"/>
    <row r="569" s="96" customFormat="1" ht="15.75" customHeight="1"/>
    <row r="570" s="96" customFormat="1" ht="15.75" customHeight="1"/>
    <row r="571" s="96" customFormat="1" ht="15.75" customHeight="1"/>
    <row r="572" s="96" customFormat="1" ht="15.75" customHeight="1"/>
    <row r="573" s="96" customFormat="1" ht="15.75" customHeight="1"/>
    <row r="574" s="96" customFormat="1" ht="15.75" customHeight="1"/>
    <row r="575" s="96" customFormat="1" ht="15.75" customHeight="1"/>
    <row r="576" s="96" customFormat="1" ht="15.75" customHeight="1"/>
    <row r="577" s="96" customFormat="1" ht="15.75" customHeight="1"/>
    <row r="578" s="96" customFormat="1" ht="15.75" customHeight="1"/>
    <row r="579" s="96" customFormat="1" ht="15.75" customHeight="1"/>
    <row r="580" s="96" customFormat="1" ht="15.75" customHeight="1"/>
    <row r="581" s="96" customFormat="1" ht="15.75" customHeight="1"/>
    <row r="582" s="96" customFormat="1" ht="15.75" customHeight="1"/>
    <row r="583" s="96" customFormat="1" ht="15.75" customHeight="1"/>
    <row r="584" s="96" customFormat="1" ht="15.75" customHeight="1"/>
    <row r="585" s="96" customFormat="1" ht="15.75" customHeight="1"/>
    <row r="586" s="96" customFormat="1" ht="15.75" customHeight="1"/>
    <row r="587" s="96" customFormat="1" ht="15.75" customHeight="1"/>
    <row r="588" s="96" customFormat="1" ht="15.75" customHeight="1"/>
    <row r="589" s="96" customFormat="1" ht="15.75" customHeight="1"/>
    <row r="590" s="96" customFormat="1" ht="15.75" customHeight="1"/>
    <row r="591" s="96" customFormat="1" ht="15.75" customHeight="1"/>
    <row r="592" s="96" customFormat="1" ht="15.75" customHeight="1"/>
    <row r="593" s="96" customFormat="1" ht="15.75" customHeight="1"/>
    <row r="594" s="96" customFormat="1" ht="15.75" customHeight="1"/>
    <row r="595" s="96" customFormat="1" ht="15.75" customHeight="1"/>
    <row r="596" s="96" customFormat="1" ht="15.75" customHeight="1"/>
    <row r="597" s="96" customFormat="1" ht="15.75" customHeight="1"/>
    <row r="598" s="96" customFormat="1" ht="15.75" customHeight="1"/>
    <row r="599" s="96" customFormat="1" ht="15.75" customHeight="1"/>
    <row r="600" s="96" customFormat="1" ht="15.75" customHeight="1"/>
    <row r="601" s="96" customFormat="1" ht="15.75" customHeight="1"/>
    <row r="602" s="96" customFormat="1" ht="15.75" customHeight="1"/>
    <row r="603" s="96" customFormat="1" ht="15.75" customHeight="1"/>
    <row r="604" s="96" customFormat="1" ht="15.75" customHeight="1"/>
    <row r="605" s="96" customFormat="1" ht="15.75" customHeight="1"/>
    <row r="606" s="96" customFormat="1" ht="15.75" customHeight="1"/>
    <row r="607" s="96" customFormat="1" ht="15.75" customHeight="1"/>
    <row r="608" s="96" customFormat="1" ht="15.75" customHeight="1"/>
    <row r="609" s="96" customFormat="1" ht="15.75" customHeight="1"/>
    <row r="610" s="96" customFormat="1" ht="15.75" customHeight="1"/>
    <row r="611" s="96" customFormat="1" ht="15.75" customHeight="1"/>
    <row r="612" s="96" customFormat="1" ht="15.75" customHeight="1"/>
    <row r="613" s="96" customFormat="1" ht="15.75" customHeight="1"/>
    <row r="614" s="96" customFormat="1" ht="15.75" customHeight="1"/>
    <row r="615" s="96" customFormat="1" ht="15.75" customHeight="1"/>
    <row r="616" s="96" customFormat="1" ht="15.75" customHeight="1"/>
    <row r="617" s="96" customFormat="1" ht="15.75" customHeight="1"/>
    <row r="618" s="96" customFormat="1" ht="15.75" customHeight="1"/>
    <row r="619" s="96" customFormat="1" ht="15.75" customHeight="1"/>
    <row r="620" s="96" customFormat="1" ht="15.75" customHeight="1"/>
    <row r="621" s="96" customFormat="1" ht="15.75" customHeight="1"/>
    <row r="622" s="96" customFormat="1" ht="15.75" customHeight="1"/>
    <row r="623" s="96" customFormat="1" ht="15.75" customHeight="1"/>
    <row r="624" s="96" customFormat="1" ht="15.75" customHeight="1"/>
    <row r="625" s="96" customFormat="1" ht="15.75" customHeight="1"/>
    <row r="626" s="96" customFormat="1" ht="15.75" customHeight="1"/>
    <row r="627" s="96" customFormat="1" ht="15.75" customHeight="1"/>
    <row r="628" s="96" customFormat="1" ht="15.75" customHeight="1"/>
    <row r="629" s="96" customFormat="1" ht="15.75" customHeight="1"/>
    <row r="630" s="96" customFormat="1" ht="15.75" customHeight="1"/>
    <row r="631" s="96" customFormat="1" ht="15.75" customHeight="1"/>
    <row r="632" s="96" customFormat="1" ht="15.75" customHeight="1"/>
    <row r="633" s="96" customFormat="1" ht="15.75" customHeight="1"/>
    <row r="634" s="96" customFormat="1" ht="15.75" customHeight="1"/>
    <row r="635" s="96" customFormat="1" ht="15.75" customHeight="1"/>
    <row r="636" s="96" customFormat="1" ht="15.75" customHeight="1"/>
    <row r="637" s="96" customFormat="1" ht="15.75" customHeight="1"/>
    <row r="638" s="96" customFormat="1" ht="15.75" customHeight="1"/>
    <row r="639" s="96" customFormat="1" ht="15.75" customHeight="1"/>
    <row r="640" s="96" customFormat="1" ht="15.75" customHeight="1"/>
    <row r="641" s="96" customFormat="1" ht="15.75" customHeight="1"/>
    <row r="642" s="96" customFormat="1" ht="15.75" customHeight="1"/>
    <row r="643" s="96" customFormat="1" ht="15.75" customHeight="1"/>
    <row r="644" s="96" customFormat="1" ht="15.75" customHeight="1"/>
    <row r="645" s="96" customFormat="1" ht="15.75" customHeight="1"/>
    <row r="646" s="96" customFormat="1" ht="15.75" customHeight="1"/>
    <row r="647" s="96" customFormat="1" ht="15.75" customHeight="1"/>
    <row r="648" s="96" customFormat="1" ht="15.75" customHeight="1"/>
    <row r="649" s="96" customFormat="1" ht="15.75" customHeight="1"/>
    <row r="650" s="96" customFormat="1" ht="15.75" customHeight="1"/>
    <row r="651" s="96" customFormat="1" ht="15.75" customHeight="1"/>
    <row r="652" s="96" customFormat="1" ht="15.75" customHeight="1"/>
    <row r="653" s="96" customFormat="1" ht="15.75" customHeight="1"/>
    <row r="654" s="96" customFormat="1" ht="15.75" customHeight="1"/>
    <row r="655" s="96" customFormat="1" ht="15.75" customHeight="1"/>
    <row r="656" s="96" customFormat="1" ht="15.75" customHeight="1"/>
    <row r="657" s="96" customFormat="1" ht="15.75" customHeight="1"/>
    <row r="658" s="96" customFormat="1" ht="15.75" customHeight="1"/>
    <row r="659" s="96" customFormat="1" ht="15.75" customHeight="1"/>
    <row r="660" s="96" customFormat="1" ht="15.75" customHeight="1"/>
    <row r="661" s="96" customFormat="1" ht="15.75" customHeight="1"/>
    <row r="662" s="96" customFormat="1" ht="15.75" customHeight="1"/>
    <row r="663" s="96" customFormat="1" ht="15.75" customHeight="1"/>
    <row r="664" s="96" customFormat="1" ht="15.75" customHeight="1"/>
    <row r="665" s="96" customFormat="1" ht="15.75" customHeight="1"/>
    <row r="666" s="96" customFormat="1" ht="15.75" customHeight="1"/>
    <row r="667" s="96" customFormat="1" ht="15.75" customHeight="1"/>
    <row r="668" s="96" customFormat="1" ht="15.75" customHeight="1"/>
    <row r="669" s="96" customFormat="1" ht="15.75" customHeight="1"/>
    <row r="670" s="96" customFormat="1" ht="15.75" customHeight="1"/>
    <row r="671" s="96" customFormat="1" ht="15.75" customHeight="1"/>
    <row r="672" s="96" customFormat="1" ht="15.75" customHeight="1"/>
    <row r="673" s="96" customFormat="1" ht="15.75" customHeight="1"/>
    <row r="674" s="96" customFormat="1" ht="15.75" customHeight="1"/>
    <row r="675" s="96" customFormat="1" ht="15.75" customHeight="1"/>
    <row r="676" s="96" customFormat="1" ht="15.75" customHeight="1"/>
    <row r="677" s="96" customFormat="1" ht="15.75" customHeight="1"/>
    <row r="678" s="96" customFormat="1" ht="15.75" customHeight="1"/>
    <row r="679" s="96" customFormat="1" ht="15.75" customHeight="1"/>
    <row r="680" s="96" customFormat="1" ht="15.75" customHeight="1"/>
    <row r="681" s="96" customFormat="1" ht="15.75" customHeight="1"/>
    <row r="682" s="96" customFormat="1" ht="15.75" customHeight="1"/>
    <row r="683" s="96" customFormat="1" ht="15.75" customHeight="1"/>
    <row r="684" s="96" customFormat="1" ht="15.75" customHeight="1"/>
    <row r="685" s="96" customFormat="1" ht="15.75" customHeight="1"/>
    <row r="686" s="96" customFormat="1" ht="15.75" customHeight="1"/>
    <row r="687" s="96" customFormat="1" ht="15.75" customHeight="1"/>
    <row r="688" s="96" customFormat="1" ht="15.75" customHeight="1"/>
    <row r="689" s="96" customFormat="1" ht="15.75" customHeight="1"/>
    <row r="690" s="96" customFormat="1" ht="15.75" customHeight="1"/>
    <row r="691" s="96" customFormat="1" ht="15.75" customHeight="1"/>
    <row r="692" s="96" customFormat="1" ht="15.75" customHeight="1"/>
    <row r="693" s="96" customFormat="1" ht="15.75" customHeight="1"/>
    <row r="694" s="96" customFormat="1" ht="15.75" customHeight="1"/>
    <row r="695" s="96" customFormat="1" ht="15.75" customHeight="1"/>
    <row r="696" s="96" customFormat="1" ht="15.75" customHeight="1"/>
    <row r="697" s="96" customFormat="1" ht="15.75" customHeight="1"/>
    <row r="698" s="96" customFormat="1" ht="15.75" customHeight="1"/>
    <row r="699" s="96" customFormat="1" ht="15.75" customHeight="1"/>
    <row r="700" s="96" customFormat="1" ht="15.75" customHeight="1"/>
    <row r="701" s="96" customFormat="1" ht="15.75" customHeight="1"/>
    <row r="702" s="96" customFormat="1" ht="15.75" customHeight="1"/>
    <row r="703" s="96" customFormat="1" ht="15.75" customHeight="1"/>
    <row r="704" s="96" customFormat="1" ht="15.75" customHeight="1"/>
    <row r="705" s="96" customFormat="1" ht="15.75" customHeight="1"/>
    <row r="706" s="96" customFormat="1" ht="15.75" customHeight="1"/>
    <row r="707" s="96" customFormat="1" ht="15.75" customHeight="1"/>
    <row r="708" s="96" customFormat="1" ht="15.75" customHeight="1"/>
    <row r="709" s="96" customFormat="1" ht="15.75" customHeight="1"/>
    <row r="710" s="96" customFormat="1" ht="15.75" customHeight="1"/>
    <row r="711" s="96" customFormat="1" ht="15.75" customHeight="1"/>
    <row r="712" s="96" customFormat="1" ht="15.75" customHeight="1"/>
    <row r="713" s="96" customFormat="1" ht="15.75" customHeight="1"/>
    <row r="714" s="96" customFormat="1" ht="15.75" customHeight="1"/>
    <row r="715" s="96" customFormat="1" ht="15.75" customHeight="1"/>
    <row r="716" s="96" customFormat="1" ht="15.75" customHeight="1"/>
    <row r="717" s="96" customFormat="1" ht="15.75" customHeight="1"/>
    <row r="718" s="96" customFormat="1" ht="15.75" customHeight="1"/>
    <row r="719" s="96" customFormat="1" ht="15.75" customHeight="1"/>
    <row r="720" s="96" customFormat="1" ht="15.75" customHeight="1"/>
    <row r="721" s="96" customFormat="1" ht="15.75" customHeight="1"/>
    <row r="722" s="96" customFormat="1" ht="15.75" customHeight="1"/>
    <row r="723" s="96" customFormat="1" ht="15.75" customHeight="1"/>
    <row r="724" s="96" customFormat="1" ht="15.75" customHeight="1"/>
    <row r="725" s="96" customFormat="1" ht="15.75" customHeight="1"/>
    <row r="726" s="96" customFormat="1" ht="15.75" customHeight="1"/>
    <row r="727" s="96" customFormat="1" ht="15.75" customHeight="1"/>
    <row r="728" s="96" customFormat="1" ht="15.75" customHeight="1"/>
    <row r="729" s="96" customFormat="1" ht="15.75" customHeight="1"/>
    <row r="730" s="96" customFormat="1" ht="15.75" customHeight="1"/>
    <row r="731" s="96" customFormat="1" ht="15.75" customHeight="1"/>
    <row r="732" s="96" customFormat="1" ht="15.75" customHeight="1"/>
    <row r="733" s="96" customFormat="1" ht="15.75" customHeight="1"/>
    <row r="734" s="96" customFormat="1" ht="15.75" customHeight="1"/>
    <row r="735" s="96" customFormat="1" ht="15.75" customHeight="1"/>
    <row r="736" s="96" customFormat="1" ht="15.75" customHeight="1"/>
    <row r="737" s="96" customFormat="1" ht="15.75" customHeight="1"/>
    <row r="738" s="96" customFormat="1" ht="15.75" customHeight="1"/>
    <row r="739" s="96" customFormat="1" ht="15.75" customHeight="1"/>
    <row r="740" s="96" customFormat="1" ht="15.75" customHeight="1"/>
    <row r="741" s="96" customFormat="1" ht="15.75" customHeight="1"/>
    <row r="742" s="96" customFormat="1" ht="15.75" customHeight="1"/>
    <row r="743" s="96" customFormat="1" ht="15.75" customHeight="1"/>
    <row r="744" s="96" customFormat="1" ht="15.75" customHeight="1"/>
    <row r="745" s="96" customFormat="1" ht="15.75" customHeight="1"/>
    <row r="746" s="96" customFormat="1" ht="15.75" customHeight="1"/>
    <row r="747" s="96" customFormat="1" ht="15.75" customHeight="1"/>
    <row r="748" s="96" customFormat="1" ht="15.75" customHeight="1"/>
    <row r="749" s="96" customFormat="1" ht="15.75" customHeight="1"/>
    <row r="750" s="96" customFormat="1" ht="15.75" customHeight="1"/>
    <row r="751" s="96" customFormat="1" ht="15.75" customHeight="1"/>
    <row r="752" s="96" customFormat="1" ht="15.75" customHeight="1"/>
    <row r="753" s="96" customFormat="1" ht="15.75" customHeight="1"/>
    <row r="754" s="96" customFormat="1" ht="15.75" customHeight="1"/>
    <row r="755" s="96" customFormat="1" ht="15.75" customHeight="1"/>
    <row r="756" s="96" customFormat="1" ht="15.75" customHeight="1"/>
    <row r="757" s="96" customFormat="1" ht="15.75" customHeight="1"/>
    <row r="758" s="96" customFormat="1" ht="15.75" customHeight="1"/>
    <row r="759" s="96" customFormat="1" ht="15.75" customHeight="1"/>
    <row r="760" s="96" customFormat="1" ht="15.75" customHeight="1"/>
    <row r="761" s="96" customFormat="1" ht="15.75" customHeight="1"/>
    <row r="762" s="96" customFormat="1" ht="15.75" customHeight="1"/>
    <row r="763" s="96" customFormat="1" ht="15.75" customHeight="1"/>
    <row r="764" s="96" customFormat="1" ht="15.75" customHeight="1"/>
    <row r="765" s="96" customFormat="1" ht="15.75" customHeight="1"/>
    <row r="766" s="96" customFormat="1" ht="15.75" customHeight="1"/>
    <row r="767" s="96" customFormat="1" ht="15.75" customHeight="1"/>
    <row r="768" s="96" customFormat="1" ht="15.75" customHeight="1"/>
    <row r="769" s="96" customFormat="1" ht="15.75" customHeight="1"/>
    <row r="770" s="96" customFormat="1" ht="15.75" customHeight="1"/>
    <row r="771" s="96" customFormat="1" ht="15.75" customHeight="1"/>
    <row r="772" s="96" customFormat="1" ht="15.75" customHeight="1"/>
    <row r="773" s="96" customFormat="1" ht="15.75" customHeight="1"/>
    <row r="774" s="96" customFormat="1" ht="15.75" customHeight="1"/>
    <row r="775" s="96" customFormat="1" ht="15.75" customHeight="1"/>
    <row r="776" s="96" customFormat="1" ht="15.75" customHeight="1"/>
    <row r="777" s="96" customFormat="1" ht="15.75" customHeight="1"/>
    <row r="778" s="96" customFormat="1" ht="15.75" customHeight="1"/>
    <row r="779" s="96" customFormat="1" ht="15.75" customHeight="1"/>
    <row r="780" s="96" customFormat="1" ht="15.75" customHeight="1"/>
    <row r="781" s="96" customFormat="1" ht="15.75" customHeight="1"/>
    <row r="782" s="96" customFormat="1" ht="15.75" customHeight="1"/>
    <row r="783" s="96" customFormat="1" ht="15.75" customHeight="1"/>
    <row r="784" s="96" customFormat="1" ht="15.75" customHeight="1"/>
    <row r="785" s="96" customFormat="1" ht="15.75" customHeight="1"/>
    <row r="786" s="96" customFormat="1" ht="15.75" customHeight="1"/>
    <row r="787" s="96" customFormat="1" ht="15.75" customHeight="1"/>
    <row r="788" s="96" customFormat="1" ht="15.75" customHeight="1"/>
    <row r="789" s="96" customFormat="1" ht="15.75" customHeight="1"/>
    <row r="790" s="96" customFormat="1" ht="15.75" customHeight="1"/>
    <row r="791" s="96" customFormat="1" ht="15.75" customHeight="1"/>
    <row r="792" s="96" customFormat="1" ht="15.75" customHeight="1"/>
    <row r="793" s="96" customFormat="1" ht="15.75" customHeight="1"/>
    <row r="794" s="96" customFormat="1" ht="15.75" customHeight="1"/>
    <row r="795" s="96" customFormat="1" ht="15.75" customHeight="1"/>
    <row r="796" s="96" customFormat="1" ht="15.75" customHeight="1"/>
    <row r="797" s="96" customFormat="1" ht="15.75" customHeight="1"/>
    <row r="798" s="96" customFormat="1" ht="15.75" customHeight="1"/>
    <row r="799" s="96" customFormat="1" ht="15.75" customHeight="1"/>
    <row r="800" s="96" customFormat="1" ht="15.75" customHeight="1"/>
    <row r="801" s="96" customFormat="1" ht="15.75" customHeight="1"/>
    <row r="802" s="96" customFormat="1" ht="15.75" customHeight="1"/>
    <row r="803" s="96" customFormat="1" ht="15.75" customHeight="1"/>
    <row r="804" s="96" customFormat="1" ht="15.75" customHeight="1"/>
    <row r="805" s="96" customFormat="1" ht="15.75" customHeight="1"/>
    <row r="806" s="96" customFormat="1" ht="15.75" customHeight="1"/>
    <row r="807" s="96" customFormat="1" ht="15.75" customHeight="1"/>
    <row r="808" s="96" customFormat="1" ht="15.75" customHeight="1"/>
    <row r="809" s="96" customFormat="1" ht="15.75" customHeight="1"/>
    <row r="810" s="96" customFormat="1" ht="15.75" customHeight="1"/>
    <row r="811" s="96" customFormat="1" ht="15.75" customHeight="1"/>
    <row r="812" s="96" customFormat="1" ht="15.75" customHeight="1"/>
    <row r="813" s="96" customFormat="1" ht="15.75" customHeight="1"/>
    <row r="814" s="96" customFormat="1" ht="15.75" customHeight="1"/>
    <row r="815" s="96" customFormat="1" ht="15.75" customHeight="1"/>
    <row r="816" s="96" customFormat="1" ht="15.75" customHeight="1"/>
    <row r="817" s="96" customFormat="1" ht="15.75" customHeight="1"/>
    <row r="818" s="96" customFormat="1" ht="15.75" customHeight="1"/>
    <row r="819" s="96" customFormat="1" ht="15.75" customHeight="1"/>
    <row r="820" s="96" customFormat="1" ht="15.75" customHeight="1"/>
    <row r="821" s="96" customFormat="1" ht="15.75" customHeight="1"/>
    <row r="822" s="96" customFormat="1" ht="15.75" customHeight="1"/>
    <row r="823" s="96" customFormat="1" ht="15.75" customHeight="1"/>
    <row r="824" s="96" customFormat="1" ht="15.75" customHeight="1"/>
    <row r="825" s="96" customFormat="1" ht="15.75" customHeight="1"/>
    <row r="826" s="96" customFormat="1" ht="15.75" customHeight="1"/>
    <row r="827" s="96" customFormat="1" ht="15.75" customHeight="1"/>
    <row r="828" s="96" customFormat="1" ht="15.75" customHeight="1"/>
    <row r="829" s="96" customFormat="1" ht="15.75" customHeight="1"/>
    <row r="830" s="96" customFormat="1" ht="15.75" customHeight="1"/>
    <row r="831" s="96" customFormat="1" ht="15.75" customHeight="1"/>
    <row r="832" s="96" customFormat="1" ht="15.75" customHeight="1"/>
    <row r="833" s="96" customFormat="1" ht="15.75" customHeight="1"/>
    <row r="834" s="96" customFormat="1" ht="15.75" customHeight="1"/>
    <row r="835" s="96" customFormat="1" ht="15.75" customHeight="1"/>
    <row r="836" s="96" customFormat="1" ht="15.75" customHeight="1"/>
    <row r="837" s="96" customFormat="1" ht="15.75" customHeight="1"/>
    <row r="838" s="96" customFormat="1" ht="15.75" customHeight="1"/>
    <row r="839" s="96" customFormat="1" ht="15.75" customHeight="1"/>
    <row r="840" s="96" customFormat="1" ht="15.75" customHeight="1"/>
    <row r="841" s="96" customFormat="1" ht="15.75" customHeight="1"/>
    <row r="842" s="96" customFormat="1" ht="15.75" customHeight="1"/>
    <row r="843" s="96" customFormat="1" ht="15.75" customHeight="1"/>
    <row r="844" s="96" customFormat="1" ht="15.75" customHeight="1"/>
    <row r="845" s="96" customFormat="1" ht="15.75" customHeight="1"/>
    <row r="846" s="96" customFormat="1" ht="15.75" customHeight="1"/>
    <row r="847" s="96" customFormat="1" ht="15.75" customHeight="1"/>
    <row r="848" s="96" customFormat="1" ht="15.75" customHeight="1"/>
    <row r="849" s="96" customFormat="1" ht="15.75" customHeight="1"/>
    <row r="850" s="96" customFormat="1" ht="15.75" customHeight="1"/>
    <row r="851" s="96" customFormat="1" ht="15.75" customHeight="1"/>
    <row r="852" s="96" customFormat="1" ht="15.75" customHeight="1"/>
    <row r="853" s="96" customFormat="1" ht="15.75" customHeight="1"/>
    <row r="854" s="96" customFormat="1" ht="15.75" customHeight="1"/>
    <row r="855" s="96" customFormat="1" ht="15.75" customHeight="1"/>
    <row r="856" s="96" customFormat="1" ht="15.75" customHeight="1"/>
    <row r="857" s="96" customFormat="1" ht="15.75" customHeight="1"/>
    <row r="858" s="96" customFormat="1" ht="15.75" customHeight="1"/>
    <row r="859" s="96" customFormat="1" ht="15.75" customHeight="1"/>
    <row r="860" s="96" customFormat="1" ht="15.75" customHeight="1"/>
    <row r="861" s="96" customFormat="1" ht="15.75" customHeight="1"/>
    <row r="862" s="96" customFormat="1" ht="15.75" customHeight="1"/>
    <row r="863" s="96" customFormat="1" ht="15.75" customHeight="1"/>
    <row r="864" s="96" customFormat="1" ht="15.75" customHeight="1"/>
    <row r="865" s="96" customFormat="1" ht="15.75" customHeight="1"/>
    <row r="866" s="96" customFormat="1" ht="15.75" customHeight="1"/>
    <row r="867" s="96" customFormat="1" ht="15.75" customHeight="1"/>
    <row r="868" s="96" customFormat="1" ht="15.75" customHeight="1"/>
    <row r="869" s="96" customFormat="1" ht="15.75" customHeight="1"/>
    <row r="870" s="96" customFormat="1" ht="15.75" customHeight="1"/>
    <row r="871" s="96" customFormat="1" ht="15.75" customHeight="1"/>
    <row r="872" s="96" customFormat="1" ht="15.75" customHeight="1"/>
    <row r="873" s="96" customFormat="1" ht="15.75" customHeight="1"/>
    <row r="874" s="96" customFormat="1" ht="15.75" customHeight="1"/>
    <row r="875" s="96" customFormat="1" ht="15.75" customHeight="1"/>
    <row r="876" s="96" customFormat="1" ht="15.75" customHeight="1"/>
    <row r="877" s="96" customFormat="1" ht="15.75" customHeight="1"/>
    <row r="878" s="96" customFormat="1" ht="15.75" customHeight="1"/>
    <row r="879" s="96" customFormat="1" ht="15.75" customHeight="1"/>
    <row r="880" s="96" customFormat="1" ht="15.75" customHeight="1"/>
    <row r="881" s="96" customFormat="1" ht="15.75" customHeight="1"/>
    <row r="882" s="96" customFormat="1" ht="15.75" customHeight="1"/>
    <row r="883" s="96" customFormat="1" ht="15.75" customHeight="1"/>
    <row r="884" s="96" customFormat="1" ht="15.75" customHeight="1"/>
    <row r="885" s="96" customFormat="1" ht="15.75" customHeight="1"/>
    <row r="886" s="96" customFormat="1" ht="15.75" customHeight="1"/>
    <row r="887" s="96" customFormat="1" ht="15.75" customHeight="1"/>
    <row r="888" s="96" customFormat="1" ht="15.75" customHeight="1"/>
    <row r="889" s="96" customFormat="1" ht="15.75" customHeight="1"/>
    <row r="890" s="96" customFormat="1" ht="15.75" customHeight="1"/>
    <row r="891" s="96" customFormat="1" ht="15.75" customHeight="1"/>
    <row r="892" s="96" customFormat="1" ht="15.75" customHeight="1"/>
    <row r="893" s="96" customFormat="1" ht="15.75" customHeight="1"/>
    <row r="894" s="96" customFormat="1" ht="15.75" customHeight="1"/>
    <row r="895" s="96" customFormat="1" ht="15.75" customHeight="1"/>
    <row r="896" s="96" customFormat="1" ht="15.75" customHeight="1"/>
    <row r="897" s="96" customFormat="1" ht="15.75" customHeight="1"/>
    <row r="898" s="96" customFormat="1" ht="15.75" customHeight="1"/>
    <row r="899" s="96" customFormat="1" ht="15.75" customHeight="1"/>
    <row r="900" s="96" customFormat="1" ht="15.75" customHeight="1"/>
    <row r="901" s="96" customFormat="1" ht="15.75" customHeight="1"/>
    <row r="902" s="96" customFormat="1" ht="15.75" customHeight="1"/>
    <row r="903" s="96" customFormat="1" ht="15.75" customHeight="1"/>
    <row r="904" s="96" customFormat="1" ht="15.75" customHeight="1"/>
    <row r="905" s="96" customFormat="1" ht="15.75" customHeight="1"/>
    <row r="906" s="96" customFormat="1" ht="15.75" customHeight="1"/>
    <row r="907" s="96" customFormat="1" ht="15.75" customHeight="1"/>
    <row r="908" s="96" customFormat="1" ht="15.75" customHeight="1"/>
    <row r="909" s="96" customFormat="1" ht="15.75" customHeight="1"/>
    <row r="910" s="96" customFormat="1" ht="15.75" customHeight="1"/>
    <row r="911" s="96" customFormat="1" ht="15.75" customHeight="1"/>
    <row r="912" s="96" customFormat="1" ht="15.75" customHeight="1"/>
    <row r="913" s="96" customFormat="1" ht="15.75" customHeight="1"/>
    <row r="914" s="96" customFormat="1" ht="15.75" customHeight="1"/>
    <row r="915" s="96" customFormat="1" ht="15.75" customHeight="1"/>
    <row r="916" s="96" customFormat="1" ht="15.75" customHeight="1"/>
    <row r="917" s="96" customFormat="1" ht="15.75" customHeight="1"/>
    <row r="918" s="96" customFormat="1" ht="15.75" customHeight="1"/>
    <row r="919" s="96" customFormat="1" ht="15.75" customHeight="1"/>
    <row r="920" s="96" customFormat="1" ht="15.75" customHeight="1"/>
    <row r="921" s="96" customFormat="1" ht="15.75" customHeight="1"/>
    <row r="922" s="96" customFormat="1" ht="15.75" customHeight="1"/>
    <row r="923" s="96" customFormat="1" ht="15.75" customHeight="1"/>
    <row r="924" s="96" customFormat="1" ht="15.75" customHeight="1"/>
    <row r="925" s="96" customFormat="1" ht="15.75" customHeight="1"/>
    <row r="926" s="96" customFormat="1" ht="15.75" customHeight="1"/>
    <row r="927" s="96" customFormat="1" ht="15.75" customHeight="1"/>
    <row r="928" s="96" customFormat="1" ht="15.75" customHeight="1"/>
    <row r="929" s="96" customFormat="1" ht="15.75" customHeight="1"/>
    <row r="930" s="96" customFormat="1" ht="15.75" customHeight="1"/>
    <row r="931" s="96" customFormat="1" ht="15.75" customHeight="1"/>
    <row r="932" s="96" customFormat="1" ht="15.75" customHeight="1"/>
    <row r="933" s="96" customFormat="1" ht="15.75" customHeight="1"/>
    <row r="934" s="96" customFormat="1" ht="15.75" customHeight="1"/>
    <row r="935" s="96" customFormat="1" ht="15.75" customHeight="1"/>
    <row r="936" s="96" customFormat="1" ht="15.75" customHeight="1"/>
    <row r="937" s="96" customFormat="1" ht="15.75" customHeight="1"/>
    <row r="938" s="96" customFormat="1" ht="15.75" customHeight="1"/>
    <row r="939" s="96" customFormat="1" ht="15.75" customHeight="1"/>
    <row r="940" s="96" customFormat="1" ht="15.75" customHeight="1"/>
    <row r="941" s="96" customFormat="1" ht="15.75" customHeight="1"/>
    <row r="942" s="96" customFormat="1" ht="15.75" customHeight="1"/>
    <row r="943" s="96" customFormat="1" ht="15.75" customHeight="1"/>
    <row r="944" s="96" customFormat="1" ht="15.75" customHeight="1"/>
    <row r="945" s="96" customFormat="1" ht="15.75" customHeight="1"/>
    <row r="946" s="96" customFormat="1" ht="15.75" customHeight="1"/>
    <row r="947" s="96" customFormat="1" ht="15.75" customHeight="1"/>
    <row r="948" s="96" customFormat="1" ht="15.75" customHeight="1"/>
    <row r="949" s="96" customFormat="1" ht="15.75" customHeight="1"/>
    <row r="950" s="96" customFormat="1" ht="15.75" customHeight="1"/>
    <row r="951" s="96" customFormat="1" ht="15.75" customHeight="1"/>
    <row r="952" s="96" customFormat="1" ht="15.75" customHeight="1"/>
    <row r="953" s="96" customFormat="1" ht="15.75" customHeight="1"/>
    <row r="954" s="96" customFormat="1" ht="15.75" customHeight="1"/>
    <row r="955" s="96" customFormat="1" ht="15.75" customHeight="1"/>
    <row r="956" s="96" customFormat="1" ht="15.75" customHeight="1"/>
    <row r="957" s="96" customFormat="1" ht="15.75" customHeight="1"/>
    <row r="958" s="96" customFormat="1" ht="15.75" customHeight="1"/>
    <row r="959" s="96" customFormat="1" ht="15.75" customHeight="1"/>
    <row r="960" s="96" customFormat="1" ht="15.75" customHeight="1"/>
    <row r="961" s="96" customFormat="1" ht="15.75" customHeight="1"/>
    <row r="962" s="96" customFormat="1" ht="15.75" customHeight="1"/>
    <row r="963" s="96" customFormat="1" ht="15.75" customHeight="1"/>
    <row r="964" s="96" customFormat="1" ht="15.75" customHeight="1"/>
    <row r="965" s="96" customFormat="1" ht="15.75" customHeight="1"/>
    <row r="966" s="96" customFormat="1" ht="15.75" customHeight="1"/>
    <row r="967" s="96" customFormat="1" ht="15.75" customHeight="1"/>
    <row r="968" s="96" customFormat="1" ht="15.75" customHeight="1"/>
    <row r="969" s="96" customFormat="1" ht="15.75" customHeight="1"/>
    <row r="970" s="96" customFormat="1" ht="15.75" customHeight="1"/>
    <row r="971" s="96" customFormat="1" ht="15.75" customHeight="1"/>
    <row r="972" s="96" customFormat="1" ht="15.75" customHeight="1"/>
    <row r="973" s="96" customFormat="1" ht="15.75" customHeight="1"/>
    <row r="974" s="96" customFormat="1" ht="15.75" customHeight="1"/>
    <row r="975" s="96" customFormat="1" ht="15.75" customHeight="1"/>
    <row r="976" s="96" customFormat="1" ht="15.75" customHeight="1"/>
    <row r="977" s="96" customFormat="1" ht="15.75" customHeight="1"/>
    <row r="978" s="96" customFormat="1" ht="15.75" customHeight="1"/>
    <row r="979" s="96" customFormat="1" ht="15.75" customHeight="1"/>
    <row r="980" s="96" customFormat="1" ht="15.75" customHeight="1"/>
    <row r="981" s="96" customFormat="1" ht="15.75" customHeight="1"/>
    <row r="982" s="96" customFormat="1" ht="15.75" customHeight="1"/>
    <row r="983" s="96" customFormat="1" ht="15.75" customHeight="1"/>
    <row r="984" s="96" customFormat="1" ht="15.75" customHeight="1"/>
    <row r="985" s="96" customFormat="1" ht="15.75" customHeight="1"/>
    <row r="986" s="96" customFormat="1" ht="15.75" customHeight="1"/>
    <row r="987" s="96" customFormat="1" ht="15.75" customHeight="1"/>
    <row r="988" s="96" customFormat="1" ht="15.75" customHeight="1"/>
    <row r="989" s="96" customFormat="1" ht="15.75" customHeight="1"/>
    <row r="990" s="96" customFormat="1" ht="15.75" customHeight="1"/>
    <row r="991" s="96" customFormat="1" ht="15.75" customHeight="1"/>
    <row r="992" s="96" customFormat="1" ht="15.75" customHeight="1"/>
    <row r="993" s="96" customFormat="1" ht="15.75" customHeight="1"/>
    <row r="994" s="96" customFormat="1" ht="15.75" customHeight="1"/>
    <row r="995" s="96" customFormat="1" ht="15.75" customHeight="1"/>
    <row r="996" s="96" customFormat="1" ht="15.75" customHeight="1"/>
    <row r="997" s="96" customFormat="1" ht="15.75" customHeight="1"/>
    <row r="998" s="96" customFormat="1" ht="15.75" customHeight="1"/>
    <row r="999" s="96" customFormat="1" ht="15.75" customHeight="1"/>
    <row r="1000" s="96" customFormat="1" ht="15.75" customHeight="1"/>
    <row r="1001" s="96" customFormat="1" ht="15.75" customHeight="1"/>
    <row r="1002" s="96" customFormat="1" ht="15.75" customHeight="1"/>
  </sheetData>
  <sheetProtection algorithmName="SHA-512" hashValue="irJHcvVqQbNk+wUdYpdlLeLqUZRUKdc22LveHxrrpbtefdf6u279MD1y6lVVU6rvKW0188Ar26BlHT81SZ3Wfw==" saltValue="5G0Zp7b2ZKmVIXzKm0NzHw==" spinCount="100000" sheet="1" objects="1" scenarios="1"/>
  <mergeCells count="21">
    <mergeCell ref="A15:E15"/>
    <mergeCell ref="A19:E19"/>
    <mergeCell ref="A20:E20"/>
    <mergeCell ref="A17:E17"/>
    <mergeCell ref="A16:E16"/>
    <mergeCell ref="A18:E18"/>
    <mergeCell ref="A1:E1"/>
    <mergeCell ref="F1:P1"/>
    <mergeCell ref="A4:E4"/>
    <mergeCell ref="A5:E5"/>
    <mergeCell ref="A2:E2"/>
    <mergeCell ref="A6:E6"/>
    <mergeCell ref="A3:E3"/>
    <mergeCell ref="A7:E7"/>
    <mergeCell ref="A8:E8"/>
    <mergeCell ref="A14:E14"/>
    <mergeCell ref="A9:E9"/>
    <mergeCell ref="A13:E13"/>
    <mergeCell ref="A12:E12"/>
    <mergeCell ref="A10:E10"/>
    <mergeCell ref="A11:E11"/>
  </mergeCells>
  <hyperlinks>
    <hyperlink ref="A18:E18" r:id="rId1" display="Formulario  evaluación VSN" xr:uid="{68395A6F-0AA4-4D9E-A481-E22E24FC17B3}"/>
  </hyperlinks>
  <pageMargins left="0.7" right="0.7" top="0.75" bottom="0.75" header="0" footer="0"/>
  <pageSetup scale="72" orientation="landscape" r:id="rId2"/>
  <rowBreaks count="2" manualBreakCount="2">
    <brk id="11" max="16383" man="1"/>
    <brk id="16" max="16383" man="1"/>
  </rowBreaks>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D959"/>
  <sheetViews>
    <sheetView zoomScale="51" zoomScaleNormal="70" workbookViewId="0">
      <pane xSplit="4" ySplit="2" topLeftCell="E3" activePane="bottomRight" state="frozen"/>
      <selection pane="bottomRight" activeCell="L4" sqref="L4"/>
      <selection pane="bottomLeft" activeCell="A5" sqref="A5"/>
      <selection pane="topRight" activeCell="E1" sqref="E1"/>
    </sheetView>
  </sheetViews>
  <sheetFormatPr defaultColWidth="14.42578125" defaultRowHeight="15" customHeight="1"/>
  <cols>
    <col min="1" max="1" width="20.5703125" hidden="1" customWidth="1"/>
    <col min="2" max="2" width="16.28515625" customWidth="1"/>
    <col min="3" max="3" width="8.5703125" customWidth="1"/>
    <col min="4" max="4" width="43.5703125" customWidth="1"/>
    <col min="5" max="5" width="23" style="84" customWidth="1"/>
    <col min="6" max="6" width="17.7109375" customWidth="1"/>
    <col min="7" max="7" width="21.28515625" customWidth="1"/>
    <col min="8" max="8" width="65.7109375" customWidth="1"/>
    <col min="9" max="9" width="76.28515625" customWidth="1"/>
    <col min="10" max="10" width="57.42578125" customWidth="1"/>
    <col min="11" max="11" width="52.42578125" customWidth="1"/>
    <col min="12" max="12" width="43.140625" customWidth="1"/>
  </cols>
  <sheetData>
    <row r="1" spans="1:30" ht="122.25" customHeight="1" thickBot="1">
      <c r="A1" s="75"/>
      <c r="B1" s="132" t="s">
        <v>20</v>
      </c>
      <c r="C1" s="133"/>
      <c r="D1" s="134"/>
      <c r="E1" s="129" t="s">
        <v>21</v>
      </c>
      <c r="F1" s="130"/>
      <c r="G1" s="130"/>
      <c r="H1" s="131"/>
      <c r="I1" s="74" t="s">
        <v>22</v>
      </c>
      <c r="J1" s="74" t="s">
        <v>23</v>
      </c>
      <c r="K1" s="74" t="s">
        <v>24</v>
      </c>
      <c r="L1" s="74" t="s">
        <v>25</v>
      </c>
      <c r="M1" s="73"/>
      <c r="N1" s="13"/>
      <c r="O1" s="13"/>
      <c r="P1" s="13"/>
      <c r="Q1" s="13"/>
      <c r="R1" s="13"/>
      <c r="S1" s="13"/>
      <c r="T1" s="13"/>
      <c r="U1" s="13"/>
      <c r="V1" s="13"/>
      <c r="W1" s="13"/>
      <c r="X1" s="13"/>
      <c r="Y1" s="13"/>
      <c r="Z1" s="13"/>
      <c r="AA1" s="13"/>
      <c r="AB1" s="13"/>
      <c r="AC1" s="13"/>
      <c r="AD1" s="13"/>
    </row>
    <row r="2" spans="1:30" ht="51" customHeight="1" thickBot="1">
      <c r="A2" s="15" t="s">
        <v>26</v>
      </c>
      <c r="B2" s="78" t="s">
        <v>21</v>
      </c>
      <c r="C2" s="128" t="s">
        <v>27</v>
      </c>
      <c r="D2" s="151"/>
      <c r="E2" s="16" t="s">
        <v>28</v>
      </c>
      <c r="F2" s="89" t="s">
        <v>29</v>
      </c>
      <c r="G2" s="135" t="s">
        <v>30</v>
      </c>
      <c r="H2" s="136"/>
      <c r="I2" s="17">
        <v>1</v>
      </c>
      <c r="J2" s="17">
        <v>2</v>
      </c>
      <c r="K2" s="17">
        <v>3</v>
      </c>
      <c r="L2" s="77" t="s">
        <v>31</v>
      </c>
      <c r="M2" s="14"/>
      <c r="N2" s="14"/>
      <c r="O2" s="14"/>
      <c r="P2" s="14"/>
      <c r="Q2" s="14"/>
      <c r="R2" s="14"/>
      <c r="S2" s="14"/>
      <c r="T2" s="14"/>
      <c r="U2" s="14"/>
      <c r="V2" s="14"/>
      <c r="W2" s="14"/>
      <c r="X2" s="14"/>
      <c r="Y2" s="14"/>
      <c r="Z2" s="14"/>
      <c r="AA2" s="14"/>
      <c r="AB2" s="14"/>
      <c r="AC2" s="14"/>
      <c r="AD2" s="14"/>
    </row>
    <row r="3" spans="1:30" ht="90" customHeight="1">
      <c r="A3" s="18">
        <v>3</v>
      </c>
      <c r="B3" s="24"/>
      <c r="C3" s="33"/>
      <c r="D3" s="19" t="s">
        <v>32</v>
      </c>
      <c r="E3" s="125" t="s">
        <v>33</v>
      </c>
      <c r="F3" s="76">
        <v>1.1000000000000001</v>
      </c>
      <c r="G3" s="88" t="s">
        <v>34</v>
      </c>
      <c r="H3" s="21" t="s">
        <v>35</v>
      </c>
      <c r="I3" s="22" t="s">
        <v>36</v>
      </c>
      <c r="J3" s="22" t="s">
        <v>37</v>
      </c>
      <c r="K3" s="22" t="s">
        <v>38</v>
      </c>
      <c r="L3" s="25"/>
      <c r="M3" s="26"/>
      <c r="N3" s="23"/>
      <c r="O3" s="23"/>
      <c r="P3" s="23"/>
      <c r="Q3" s="23"/>
      <c r="R3" s="23"/>
      <c r="S3" s="23"/>
      <c r="T3" s="23"/>
      <c r="U3" s="23"/>
      <c r="V3" s="23"/>
      <c r="W3" s="23"/>
      <c r="X3" s="23"/>
      <c r="Y3" s="23"/>
      <c r="Z3" s="23"/>
      <c r="AA3" s="23"/>
      <c r="AB3" s="23"/>
      <c r="AC3" s="23"/>
      <c r="AD3" s="23"/>
    </row>
    <row r="4" spans="1:30" ht="90" customHeight="1">
      <c r="A4" s="18">
        <v>3</v>
      </c>
      <c r="B4" s="24"/>
      <c r="C4" s="33"/>
      <c r="D4" s="19" t="s">
        <v>32</v>
      </c>
      <c r="E4" s="126"/>
      <c r="F4" s="76">
        <v>1.2</v>
      </c>
      <c r="G4" s="88" t="s">
        <v>34</v>
      </c>
      <c r="H4" s="21" t="s">
        <v>39</v>
      </c>
      <c r="I4" s="22" t="s">
        <v>40</v>
      </c>
      <c r="J4" s="22" t="s">
        <v>41</v>
      </c>
      <c r="K4" s="22" t="s">
        <v>42</v>
      </c>
      <c r="L4" s="25"/>
      <c r="M4" s="26"/>
      <c r="N4" s="23"/>
      <c r="O4" s="23"/>
      <c r="P4" s="23"/>
      <c r="Q4" s="23"/>
      <c r="R4" s="23"/>
      <c r="S4" s="23"/>
      <c r="T4" s="23"/>
      <c r="U4" s="23"/>
      <c r="V4" s="23"/>
      <c r="W4" s="23"/>
      <c r="X4" s="23"/>
      <c r="Y4" s="23"/>
      <c r="Z4" s="23"/>
      <c r="AA4" s="23"/>
      <c r="AB4" s="23"/>
      <c r="AC4" s="23"/>
      <c r="AD4" s="23"/>
    </row>
    <row r="5" spans="1:30" ht="90" customHeight="1">
      <c r="A5" s="18">
        <v>3</v>
      </c>
      <c r="B5" s="24"/>
      <c r="C5" s="33"/>
      <c r="D5" s="19" t="s">
        <v>32</v>
      </c>
      <c r="E5" s="127"/>
      <c r="F5" s="76">
        <v>1.3</v>
      </c>
      <c r="G5" s="88" t="s">
        <v>34</v>
      </c>
      <c r="H5" s="21" t="s">
        <v>43</v>
      </c>
      <c r="I5" s="22" t="s">
        <v>44</v>
      </c>
      <c r="J5" s="22" t="s">
        <v>45</v>
      </c>
      <c r="K5" s="22" t="s">
        <v>46</v>
      </c>
      <c r="L5" s="25"/>
      <c r="M5" s="26"/>
      <c r="N5" s="23"/>
      <c r="O5" s="23"/>
      <c r="P5" s="23"/>
      <c r="Q5" s="23"/>
      <c r="R5" s="23"/>
      <c r="S5" s="23"/>
      <c r="T5" s="23"/>
      <c r="U5" s="23"/>
      <c r="V5" s="23"/>
      <c r="W5" s="23"/>
      <c r="X5" s="23"/>
      <c r="Y5" s="23"/>
      <c r="Z5" s="23"/>
      <c r="AA5" s="23"/>
      <c r="AB5" s="23"/>
      <c r="AC5" s="23"/>
      <c r="AD5" s="23"/>
    </row>
    <row r="6" spans="1:30" ht="90" customHeight="1">
      <c r="A6" s="18">
        <v>3</v>
      </c>
      <c r="B6" s="24"/>
      <c r="C6" s="33"/>
      <c r="D6" s="19" t="s">
        <v>32</v>
      </c>
      <c r="E6" s="125" t="s">
        <v>47</v>
      </c>
      <c r="F6" s="76">
        <v>2.1</v>
      </c>
      <c r="G6" s="88" t="s">
        <v>34</v>
      </c>
      <c r="H6" s="21" t="s">
        <v>48</v>
      </c>
      <c r="I6" s="22" t="s">
        <v>49</v>
      </c>
      <c r="J6" s="22" t="s">
        <v>50</v>
      </c>
      <c r="K6" s="22" t="s">
        <v>51</v>
      </c>
      <c r="L6" s="25"/>
      <c r="M6" s="26"/>
      <c r="N6" s="23"/>
      <c r="O6" s="23"/>
      <c r="P6" s="23"/>
      <c r="Q6" s="23"/>
      <c r="R6" s="23"/>
      <c r="S6" s="23"/>
      <c r="T6" s="23"/>
      <c r="U6" s="23"/>
      <c r="V6" s="23"/>
      <c r="W6" s="23"/>
      <c r="X6" s="23"/>
      <c r="Y6" s="23"/>
      <c r="Z6" s="23"/>
      <c r="AA6" s="23"/>
      <c r="AB6" s="23"/>
      <c r="AC6" s="23"/>
      <c r="AD6" s="23"/>
    </row>
    <row r="7" spans="1:30" ht="98.65" customHeight="1">
      <c r="A7" s="18">
        <v>3</v>
      </c>
      <c r="B7" s="24"/>
      <c r="C7" s="33"/>
      <c r="D7" s="19" t="s">
        <v>32</v>
      </c>
      <c r="E7" s="126"/>
      <c r="F7" s="76">
        <v>2.2000000000000002</v>
      </c>
      <c r="G7" s="88" t="s">
        <v>34</v>
      </c>
      <c r="H7" s="21" t="s">
        <v>52</v>
      </c>
      <c r="I7" s="22" t="s">
        <v>53</v>
      </c>
      <c r="J7" s="22" t="s">
        <v>54</v>
      </c>
      <c r="K7" s="22" t="s">
        <v>55</v>
      </c>
      <c r="L7" s="25"/>
      <c r="M7" s="26"/>
      <c r="N7" s="23"/>
      <c r="O7" s="23"/>
      <c r="P7" s="23"/>
      <c r="Q7" s="23"/>
      <c r="R7" s="23"/>
      <c r="S7" s="23"/>
      <c r="T7" s="23"/>
      <c r="U7" s="23"/>
      <c r="V7" s="23"/>
      <c r="W7" s="23"/>
      <c r="X7" s="23"/>
      <c r="Y7" s="23"/>
      <c r="Z7" s="23"/>
      <c r="AA7" s="23"/>
      <c r="AB7" s="23"/>
      <c r="AC7" s="23"/>
      <c r="AD7" s="23"/>
    </row>
    <row r="8" spans="1:30" ht="107.65" customHeight="1">
      <c r="A8" s="18">
        <v>3</v>
      </c>
      <c r="B8" s="24"/>
      <c r="C8" s="33"/>
      <c r="D8" s="19" t="s">
        <v>32</v>
      </c>
      <c r="E8" s="126"/>
      <c r="F8" s="76">
        <v>2.2999999999999998</v>
      </c>
      <c r="G8" s="88" t="s">
        <v>34</v>
      </c>
      <c r="H8" s="21" t="s">
        <v>56</v>
      </c>
      <c r="I8" s="22" t="s">
        <v>57</v>
      </c>
      <c r="J8" s="22" t="s">
        <v>58</v>
      </c>
      <c r="K8" s="22" t="s">
        <v>59</v>
      </c>
      <c r="L8" s="25"/>
      <c r="M8" s="26"/>
      <c r="N8" s="23"/>
      <c r="O8" s="23"/>
      <c r="P8" s="23"/>
      <c r="Q8" s="23"/>
      <c r="R8" s="23"/>
      <c r="S8" s="23"/>
      <c r="T8" s="23"/>
      <c r="U8" s="23"/>
      <c r="V8" s="23"/>
      <c r="W8" s="23"/>
      <c r="X8" s="23"/>
      <c r="Y8" s="23"/>
      <c r="Z8" s="23"/>
      <c r="AA8" s="23"/>
      <c r="AB8" s="23"/>
      <c r="AC8" s="23"/>
      <c r="AD8" s="23"/>
    </row>
    <row r="9" spans="1:30" ht="121.15" customHeight="1">
      <c r="A9" s="18">
        <v>3</v>
      </c>
      <c r="B9" s="24"/>
      <c r="C9" s="33"/>
      <c r="D9" s="19" t="s">
        <v>32</v>
      </c>
      <c r="E9" s="126"/>
      <c r="F9" s="76">
        <v>2.4</v>
      </c>
      <c r="G9" s="88" t="s">
        <v>34</v>
      </c>
      <c r="H9" s="21" t="s">
        <v>60</v>
      </c>
      <c r="I9" s="22" t="s">
        <v>61</v>
      </c>
      <c r="J9" s="22" t="s">
        <v>62</v>
      </c>
      <c r="K9" s="22" t="s">
        <v>63</v>
      </c>
      <c r="L9" s="25"/>
      <c r="M9" s="26"/>
      <c r="N9" s="23"/>
      <c r="O9" s="23"/>
      <c r="P9" s="23"/>
      <c r="Q9" s="23"/>
      <c r="R9" s="23"/>
      <c r="S9" s="23"/>
      <c r="T9" s="23"/>
      <c r="U9" s="23"/>
      <c r="V9" s="23"/>
      <c r="W9" s="23"/>
      <c r="X9" s="23"/>
      <c r="Y9" s="23"/>
      <c r="Z9" s="23"/>
      <c r="AA9" s="23"/>
      <c r="AB9" s="23"/>
      <c r="AC9" s="23"/>
      <c r="AD9" s="23"/>
    </row>
    <row r="10" spans="1:30" ht="112.5" customHeight="1">
      <c r="A10" s="18">
        <v>3</v>
      </c>
      <c r="B10" s="24"/>
      <c r="C10" s="33"/>
      <c r="D10" s="19" t="s">
        <v>32</v>
      </c>
      <c r="E10" s="126"/>
      <c r="F10" s="76">
        <v>2.5</v>
      </c>
      <c r="G10" s="88" t="s">
        <v>34</v>
      </c>
      <c r="H10" s="21" t="s">
        <v>64</v>
      </c>
      <c r="I10" s="22" t="s">
        <v>65</v>
      </c>
      <c r="J10" s="22" t="s">
        <v>66</v>
      </c>
      <c r="K10" s="22" t="s">
        <v>67</v>
      </c>
      <c r="L10" s="25"/>
      <c r="M10" s="26"/>
      <c r="N10" s="23"/>
      <c r="O10" s="23"/>
      <c r="P10" s="23"/>
      <c r="Q10" s="23"/>
      <c r="R10" s="23"/>
      <c r="S10" s="23"/>
      <c r="T10" s="23"/>
      <c r="U10" s="23"/>
      <c r="V10" s="23"/>
      <c r="W10" s="23"/>
      <c r="X10" s="23"/>
      <c r="Y10" s="23"/>
      <c r="Z10" s="23"/>
      <c r="AA10" s="23"/>
      <c r="AB10" s="23"/>
      <c r="AC10" s="23"/>
      <c r="AD10" s="23"/>
    </row>
    <row r="11" spans="1:30" ht="162.75" thickBot="1">
      <c r="A11" s="18">
        <v>3</v>
      </c>
      <c r="B11" s="24"/>
      <c r="C11" s="33"/>
      <c r="D11" s="19" t="s">
        <v>32</v>
      </c>
      <c r="E11" s="127"/>
      <c r="F11" s="76">
        <v>2.6</v>
      </c>
      <c r="G11" s="88" t="s">
        <v>34</v>
      </c>
      <c r="H11" s="21" t="s">
        <v>68</v>
      </c>
      <c r="I11" s="22" t="s">
        <v>69</v>
      </c>
      <c r="J11" s="22" t="s">
        <v>70</v>
      </c>
      <c r="K11" s="22" t="s">
        <v>71</v>
      </c>
      <c r="L11" s="25"/>
      <c r="M11" s="26"/>
      <c r="N11" s="23"/>
      <c r="O11" s="23"/>
      <c r="P11" s="23"/>
      <c r="Q11" s="23"/>
      <c r="R11" s="23"/>
      <c r="S11" s="23"/>
      <c r="T11" s="23"/>
      <c r="U11" s="23"/>
      <c r="V11" s="23"/>
      <c r="W11" s="23"/>
      <c r="X11" s="23"/>
      <c r="Y11" s="23"/>
      <c r="Z11" s="23"/>
      <c r="AA11" s="23"/>
      <c r="AB11" s="23"/>
      <c r="AC11" s="23"/>
      <c r="AD11" s="23"/>
    </row>
    <row r="12" spans="1:30" ht="144">
      <c r="A12" s="18">
        <v>3</v>
      </c>
      <c r="B12" s="24"/>
      <c r="C12" s="33"/>
      <c r="D12" s="19" t="s">
        <v>32</v>
      </c>
      <c r="E12" s="125" t="s">
        <v>72</v>
      </c>
      <c r="F12" s="92">
        <v>3.1</v>
      </c>
      <c r="G12" s="88" t="s">
        <v>34</v>
      </c>
      <c r="H12" s="21" t="s">
        <v>73</v>
      </c>
      <c r="I12" s="22" t="s">
        <v>74</v>
      </c>
      <c r="J12" s="22" t="s">
        <v>75</v>
      </c>
      <c r="K12" s="22" t="s">
        <v>76</v>
      </c>
      <c r="L12" s="25"/>
      <c r="M12" s="26"/>
      <c r="N12" s="23"/>
      <c r="O12" s="23"/>
      <c r="P12" s="23"/>
      <c r="Q12" s="23"/>
      <c r="R12" s="23"/>
      <c r="S12" s="23"/>
      <c r="T12" s="23"/>
      <c r="U12" s="23"/>
      <c r="V12" s="23"/>
      <c r="W12" s="23"/>
      <c r="X12" s="23"/>
      <c r="Y12" s="23"/>
      <c r="Z12" s="23"/>
      <c r="AA12" s="23"/>
      <c r="AB12" s="23"/>
      <c r="AC12" s="23"/>
      <c r="AD12" s="23"/>
    </row>
    <row r="13" spans="1:30" ht="90" customHeight="1">
      <c r="A13" s="18" t="s">
        <v>77</v>
      </c>
      <c r="B13" s="24"/>
      <c r="C13" s="33"/>
      <c r="D13" s="19" t="s">
        <v>32</v>
      </c>
      <c r="E13" s="126"/>
      <c r="F13" s="76" t="s">
        <v>78</v>
      </c>
      <c r="G13" s="88" t="s">
        <v>34</v>
      </c>
      <c r="H13" s="21" t="s">
        <v>79</v>
      </c>
      <c r="I13" s="22"/>
      <c r="J13" s="22"/>
      <c r="K13" s="22"/>
      <c r="L13" s="25"/>
      <c r="M13" s="26"/>
      <c r="N13" s="23"/>
      <c r="O13" s="23"/>
      <c r="P13" s="23"/>
      <c r="Q13" s="23"/>
      <c r="R13" s="23"/>
      <c r="S13" s="23"/>
      <c r="T13" s="23"/>
      <c r="U13" s="23"/>
      <c r="V13" s="23"/>
      <c r="W13" s="23"/>
      <c r="X13" s="23"/>
      <c r="Y13" s="23"/>
      <c r="Z13" s="23"/>
      <c r="AA13" s="23"/>
      <c r="AB13" s="23"/>
      <c r="AC13" s="23"/>
      <c r="AD13" s="23"/>
    </row>
    <row r="14" spans="1:30" ht="90" customHeight="1" thickBot="1">
      <c r="A14" s="18" t="s">
        <v>77</v>
      </c>
      <c r="B14" s="24"/>
      <c r="C14" s="33"/>
      <c r="D14" s="19" t="s">
        <v>32</v>
      </c>
      <c r="E14" s="126"/>
      <c r="F14" s="76" t="s">
        <v>80</v>
      </c>
      <c r="G14" s="88" t="s">
        <v>34</v>
      </c>
      <c r="H14" s="21" t="s">
        <v>81</v>
      </c>
      <c r="I14" s="22"/>
      <c r="J14" s="22"/>
      <c r="K14" s="22"/>
      <c r="L14" s="25"/>
      <c r="M14" s="26"/>
      <c r="N14" s="23"/>
      <c r="O14" s="23"/>
      <c r="P14" s="23"/>
      <c r="Q14" s="23"/>
      <c r="R14" s="23"/>
      <c r="S14" s="23"/>
      <c r="T14" s="23"/>
      <c r="U14" s="23"/>
      <c r="V14" s="23"/>
      <c r="W14" s="23"/>
      <c r="X14" s="23"/>
      <c r="Y14" s="23"/>
      <c r="Z14" s="23"/>
      <c r="AA14" s="23"/>
      <c r="AB14" s="23"/>
      <c r="AC14" s="23"/>
      <c r="AD14" s="23"/>
    </row>
    <row r="15" spans="1:30" ht="90" customHeight="1" thickBot="1">
      <c r="A15" s="18" t="s">
        <v>77</v>
      </c>
      <c r="B15" s="24"/>
      <c r="C15" s="33"/>
      <c r="D15" s="19" t="s">
        <v>32</v>
      </c>
      <c r="E15" s="126"/>
      <c r="F15" s="76" t="s">
        <v>82</v>
      </c>
      <c r="G15" s="88" t="s">
        <v>34</v>
      </c>
      <c r="H15" s="21" t="s">
        <v>83</v>
      </c>
      <c r="I15" s="22"/>
      <c r="J15" s="22"/>
      <c r="K15" s="22"/>
      <c r="L15" s="25"/>
      <c r="M15" s="26"/>
      <c r="N15" s="23"/>
      <c r="O15" s="23"/>
      <c r="P15" s="23"/>
      <c r="Q15" s="23"/>
      <c r="R15" s="23"/>
      <c r="S15" s="23"/>
      <c r="T15" s="23"/>
      <c r="U15" s="23"/>
      <c r="V15" s="23"/>
      <c r="W15" s="23"/>
      <c r="X15" s="23"/>
      <c r="Y15" s="23"/>
      <c r="Z15" s="23"/>
      <c r="AA15" s="23"/>
      <c r="AB15" s="23"/>
      <c r="AC15" s="23"/>
      <c r="AD15" s="23"/>
    </row>
    <row r="16" spans="1:30" ht="90" customHeight="1">
      <c r="A16" s="18">
        <v>3</v>
      </c>
      <c r="B16" s="24"/>
      <c r="C16" s="33"/>
      <c r="D16" s="19" t="s">
        <v>32</v>
      </c>
      <c r="E16" s="126"/>
      <c r="F16" s="92">
        <v>3.2</v>
      </c>
      <c r="G16" s="88" t="s">
        <v>34</v>
      </c>
      <c r="H16" s="21" t="s">
        <v>84</v>
      </c>
      <c r="I16" s="22" t="s">
        <v>85</v>
      </c>
      <c r="J16" s="22" t="s">
        <v>86</v>
      </c>
      <c r="K16" s="22" t="s">
        <v>87</v>
      </c>
      <c r="L16" s="25"/>
      <c r="M16" s="26"/>
      <c r="N16" s="23"/>
      <c r="O16" s="23"/>
      <c r="P16" s="23"/>
      <c r="Q16" s="23"/>
      <c r="R16" s="23"/>
      <c r="S16" s="23"/>
      <c r="T16" s="23"/>
      <c r="U16" s="23"/>
      <c r="V16" s="23"/>
      <c r="W16" s="23"/>
      <c r="X16" s="23"/>
      <c r="Y16" s="23"/>
      <c r="Z16" s="23"/>
      <c r="AA16" s="23"/>
      <c r="AB16" s="23"/>
      <c r="AC16" s="23"/>
      <c r="AD16" s="23"/>
    </row>
    <row r="17" spans="1:30" ht="90" customHeight="1">
      <c r="A17" s="18">
        <v>3</v>
      </c>
      <c r="B17" s="24"/>
      <c r="C17" s="33"/>
      <c r="D17" s="19" t="s">
        <v>32</v>
      </c>
      <c r="E17" s="126"/>
      <c r="F17" s="76">
        <v>3.3</v>
      </c>
      <c r="G17" s="88" t="s">
        <v>34</v>
      </c>
      <c r="H17" s="21" t="s">
        <v>88</v>
      </c>
      <c r="I17" s="22" t="s">
        <v>89</v>
      </c>
      <c r="J17" s="22" t="s">
        <v>90</v>
      </c>
      <c r="K17" s="22" t="s">
        <v>91</v>
      </c>
      <c r="L17" s="25"/>
      <c r="M17" s="26"/>
      <c r="N17" s="23"/>
      <c r="O17" s="23"/>
      <c r="P17" s="23"/>
      <c r="Q17" s="23"/>
      <c r="R17" s="23"/>
      <c r="S17" s="23"/>
      <c r="T17" s="23"/>
      <c r="U17" s="23"/>
      <c r="V17" s="23"/>
      <c r="W17" s="23"/>
      <c r="X17" s="23"/>
      <c r="Y17" s="23"/>
      <c r="Z17" s="23"/>
      <c r="AA17" s="23"/>
      <c r="AB17" s="23"/>
      <c r="AC17" s="23"/>
      <c r="AD17" s="23"/>
    </row>
    <row r="18" spans="1:30" ht="90" customHeight="1">
      <c r="A18" s="18">
        <v>3</v>
      </c>
      <c r="B18" s="24"/>
      <c r="C18" s="33"/>
      <c r="D18" s="19" t="s">
        <v>32</v>
      </c>
      <c r="E18" s="127"/>
      <c r="F18" s="76">
        <v>3.4</v>
      </c>
      <c r="G18" s="88" t="s">
        <v>34</v>
      </c>
      <c r="H18" s="21" t="s">
        <v>92</v>
      </c>
      <c r="I18" s="22" t="s">
        <v>93</v>
      </c>
      <c r="J18" s="22" t="s">
        <v>94</v>
      </c>
      <c r="K18" s="22" t="s">
        <v>95</v>
      </c>
      <c r="L18" s="25"/>
      <c r="M18" s="26"/>
      <c r="N18" s="23"/>
      <c r="O18" s="23"/>
      <c r="P18" s="23"/>
      <c r="Q18" s="23"/>
      <c r="R18" s="23"/>
      <c r="S18" s="23"/>
      <c r="T18" s="23"/>
      <c r="U18" s="23"/>
      <c r="V18" s="23"/>
      <c r="W18" s="23"/>
      <c r="X18" s="23"/>
      <c r="Y18" s="23"/>
      <c r="Z18" s="23"/>
      <c r="AA18" s="23"/>
      <c r="AB18" s="23"/>
      <c r="AC18" s="23"/>
      <c r="AD18" s="23"/>
    </row>
    <row r="19" spans="1:30" ht="90" customHeight="1">
      <c r="A19" s="18">
        <v>3</v>
      </c>
      <c r="B19" s="24"/>
      <c r="C19" s="33"/>
      <c r="D19" s="19" t="s">
        <v>32</v>
      </c>
      <c r="E19" s="125" t="s">
        <v>96</v>
      </c>
      <c r="F19" s="76">
        <v>4.0999999999999996</v>
      </c>
      <c r="G19" s="88" t="s">
        <v>34</v>
      </c>
      <c r="H19" s="21" t="s">
        <v>97</v>
      </c>
      <c r="I19" s="22" t="s">
        <v>98</v>
      </c>
      <c r="J19" s="22" t="s">
        <v>99</v>
      </c>
      <c r="K19" s="22" t="s">
        <v>100</v>
      </c>
      <c r="L19" s="25"/>
      <c r="M19" s="26"/>
      <c r="N19" s="23"/>
      <c r="O19" s="23"/>
      <c r="P19" s="23"/>
      <c r="Q19" s="23"/>
      <c r="R19" s="23"/>
      <c r="S19" s="23"/>
      <c r="T19" s="23"/>
      <c r="U19" s="23"/>
      <c r="V19" s="23"/>
      <c r="W19" s="23"/>
      <c r="X19" s="23"/>
      <c r="Y19" s="23"/>
      <c r="Z19" s="23"/>
      <c r="AA19" s="23"/>
      <c r="AB19" s="23"/>
      <c r="AC19" s="23"/>
      <c r="AD19" s="23"/>
    </row>
    <row r="20" spans="1:30" ht="90" customHeight="1">
      <c r="A20" s="18">
        <v>3</v>
      </c>
      <c r="B20" s="24"/>
      <c r="C20" s="33"/>
      <c r="D20" s="19" t="s">
        <v>32</v>
      </c>
      <c r="E20" s="126"/>
      <c r="F20" s="76">
        <v>4.2</v>
      </c>
      <c r="G20" s="88" t="s">
        <v>34</v>
      </c>
      <c r="H20" s="21" t="s">
        <v>101</v>
      </c>
      <c r="I20" s="22" t="s">
        <v>102</v>
      </c>
      <c r="J20" s="22" t="s">
        <v>103</v>
      </c>
      <c r="K20" s="22" t="s">
        <v>104</v>
      </c>
      <c r="L20" s="25"/>
      <c r="M20" s="26"/>
      <c r="N20" s="23"/>
      <c r="O20" s="23"/>
      <c r="P20" s="23"/>
      <c r="Q20" s="23"/>
      <c r="R20" s="23"/>
      <c r="S20" s="23"/>
      <c r="T20" s="23"/>
      <c r="U20" s="23"/>
      <c r="V20" s="23"/>
      <c r="W20" s="23"/>
      <c r="X20" s="23"/>
      <c r="Y20" s="23"/>
      <c r="Z20" s="23"/>
      <c r="AA20" s="23"/>
      <c r="AB20" s="23"/>
      <c r="AC20" s="23"/>
      <c r="AD20" s="23"/>
    </row>
    <row r="21" spans="1:30" ht="90" customHeight="1">
      <c r="A21" s="18">
        <v>3</v>
      </c>
      <c r="B21" s="24"/>
      <c r="C21" s="33"/>
      <c r="D21" s="19" t="s">
        <v>32</v>
      </c>
      <c r="E21" s="126"/>
      <c r="F21" s="76">
        <v>4.3</v>
      </c>
      <c r="G21" s="88" t="s">
        <v>34</v>
      </c>
      <c r="H21" s="21" t="s">
        <v>105</v>
      </c>
      <c r="I21" s="22" t="s">
        <v>106</v>
      </c>
      <c r="J21" s="22" t="s">
        <v>107</v>
      </c>
      <c r="K21" s="22" t="s">
        <v>108</v>
      </c>
      <c r="L21" s="25"/>
      <c r="M21" s="26"/>
      <c r="N21" s="23"/>
      <c r="O21" s="23"/>
      <c r="P21" s="23"/>
      <c r="Q21" s="23"/>
      <c r="R21" s="23"/>
      <c r="S21" s="23"/>
      <c r="T21" s="23"/>
      <c r="U21" s="23"/>
      <c r="V21" s="23"/>
      <c r="W21" s="23"/>
      <c r="X21" s="23"/>
      <c r="Y21" s="23"/>
      <c r="Z21" s="23"/>
      <c r="AA21" s="23"/>
      <c r="AB21" s="23"/>
      <c r="AC21" s="23"/>
      <c r="AD21" s="23"/>
    </row>
    <row r="22" spans="1:30" ht="90" customHeight="1" thickBot="1">
      <c r="A22" s="18">
        <v>3</v>
      </c>
      <c r="B22" s="24"/>
      <c r="C22" s="33"/>
      <c r="D22" s="19" t="s">
        <v>32</v>
      </c>
      <c r="E22" s="126"/>
      <c r="F22" s="76">
        <v>4.4000000000000004</v>
      </c>
      <c r="G22" s="88" t="s">
        <v>34</v>
      </c>
      <c r="H22" s="21" t="s">
        <v>109</v>
      </c>
      <c r="I22" s="22" t="s">
        <v>110</v>
      </c>
      <c r="J22" s="22" t="s">
        <v>111</v>
      </c>
      <c r="K22" s="22" t="s">
        <v>112</v>
      </c>
      <c r="L22" s="25"/>
      <c r="M22" s="26"/>
      <c r="N22" s="23"/>
      <c r="O22" s="23"/>
      <c r="P22" s="23"/>
      <c r="Q22" s="23"/>
      <c r="R22" s="23"/>
      <c r="S22" s="23"/>
      <c r="T22" s="23"/>
      <c r="U22" s="23"/>
      <c r="V22" s="23"/>
      <c r="W22" s="23"/>
      <c r="X22" s="23"/>
      <c r="Y22" s="23"/>
      <c r="Z22" s="23"/>
      <c r="AA22" s="23"/>
      <c r="AB22" s="23"/>
      <c r="AC22" s="23"/>
      <c r="AD22" s="23"/>
    </row>
    <row r="23" spans="1:30" ht="90" customHeight="1">
      <c r="A23" s="18">
        <v>3</v>
      </c>
      <c r="B23" s="24"/>
      <c r="C23" s="33"/>
      <c r="D23" s="19" t="s">
        <v>32</v>
      </c>
      <c r="E23" s="127"/>
      <c r="F23" s="76">
        <v>4.5</v>
      </c>
      <c r="G23" s="88" t="s">
        <v>34</v>
      </c>
      <c r="H23" s="21" t="s">
        <v>113</v>
      </c>
      <c r="I23" s="22" t="s">
        <v>114</v>
      </c>
      <c r="J23" s="22" t="s">
        <v>115</v>
      </c>
      <c r="K23" s="22" t="s">
        <v>116</v>
      </c>
      <c r="L23" s="25"/>
      <c r="M23" s="26"/>
      <c r="N23" s="23"/>
      <c r="O23" s="23"/>
      <c r="P23" s="23"/>
      <c r="Q23" s="23"/>
      <c r="R23" s="23"/>
      <c r="S23" s="23"/>
      <c r="T23" s="23"/>
      <c r="U23" s="23"/>
      <c r="V23" s="23"/>
      <c r="W23" s="23"/>
      <c r="X23" s="23"/>
      <c r="Y23" s="23"/>
      <c r="Z23" s="23"/>
      <c r="AA23" s="23"/>
      <c r="AB23" s="23"/>
      <c r="AC23" s="23"/>
      <c r="AD23" s="23"/>
    </row>
    <row r="24" spans="1:30" ht="149.44999999999999" customHeight="1">
      <c r="A24" s="18">
        <v>3</v>
      </c>
      <c r="B24" s="24"/>
      <c r="C24" s="33"/>
      <c r="D24" s="19" t="s">
        <v>32</v>
      </c>
      <c r="E24" s="125" t="s">
        <v>117</v>
      </c>
      <c r="F24" s="76">
        <v>5.0999999999999996</v>
      </c>
      <c r="G24" s="88" t="s">
        <v>34</v>
      </c>
      <c r="H24" s="21" t="s">
        <v>118</v>
      </c>
      <c r="I24" s="22" t="s">
        <v>119</v>
      </c>
      <c r="J24" s="22" t="s">
        <v>120</v>
      </c>
      <c r="K24" s="22" t="s">
        <v>121</v>
      </c>
      <c r="L24" s="25"/>
      <c r="M24" s="26"/>
      <c r="N24" s="23"/>
      <c r="O24" s="23"/>
      <c r="P24" s="23"/>
      <c r="Q24" s="23"/>
      <c r="R24" s="23"/>
      <c r="S24" s="23"/>
      <c r="T24" s="23"/>
      <c r="U24" s="23"/>
      <c r="V24" s="23"/>
      <c r="W24" s="23"/>
      <c r="X24" s="23"/>
      <c r="Y24" s="23"/>
      <c r="Z24" s="23"/>
      <c r="AA24" s="23"/>
      <c r="AB24" s="23"/>
      <c r="AC24" s="23"/>
      <c r="AD24" s="23"/>
    </row>
    <row r="25" spans="1:30" ht="143.44999999999999" customHeight="1">
      <c r="A25" s="18">
        <v>3</v>
      </c>
      <c r="B25" s="24"/>
      <c r="C25" s="33"/>
      <c r="D25" s="19" t="s">
        <v>32</v>
      </c>
      <c r="E25" s="126"/>
      <c r="F25" s="76">
        <v>5.2</v>
      </c>
      <c r="G25" s="88" t="s">
        <v>34</v>
      </c>
      <c r="H25" s="21" t="s">
        <v>122</v>
      </c>
      <c r="I25" s="22" t="s">
        <v>123</v>
      </c>
      <c r="J25" s="22" t="s">
        <v>124</v>
      </c>
      <c r="K25" s="22" t="s">
        <v>125</v>
      </c>
      <c r="L25" s="25"/>
      <c r="M25" s="26"/>
      <c r="N25" s="23"/>
      <c r="O25" s="23"/>
      <c r="P25" s="23"/>
      <c r="Q25" s="23"/>
      <c r="R25" s="23"/>
      <c r="S25" s="23"/>
      <c r="T25" s="23"/>
      <c r="U25" s="23"/>
      <c r="V25" s="23"/>
      <c r="W25" s="23"/>
      <c r="X25" s="23"/>
      <c r="Y25" s="23"/>
      <c r="Z25" s="23"/>
      <c r="AA25" s="23"/>
      <c r="AB25" s="23"/>
      <c r="AC25" s="23"/>
      <c r="AD25" s="23"/>
    </row>
    <row r="26" spans="1:30" ht="108.6" customHeight="1">
      <c r="A26" s="18">
        <v>3</v>
      </c>
      <c r="B26" s="24"/>
      <c r="C26" s="33"/>
      <c r="D26" s="19" t="s">
        <v>32</v>
      </c>
      <c r="E26" s="127"/>
      <c r="F26" s="76">
        <v>5.3</v>
      </c>
      <c r="G26" s="88" t="s">
        <v>34</v>
      </c>
      <c r="H26" s="21" t="s">
        <v>126</v>
      </c>
      <c r="I26" s="22" t="s">
        <v>127</v>
      </c>
      <c r="J26" s="22" t="s">
        <v>128</v>
      </c>
      <c r="K26" s="22" t="s">
        <v>129</v>
      </c>
      <c r="L26" s="25"/>
      <c r="M26" s="26"/>
      <c r="N26" s="23"/>
      <c r="O26" s="23"/>
      <c r="P26" s="23"/>
      <c r="Q26" s="23"/>
      <c r="R26" s="23"/>
      <c r="S26" s="23"/>
      <c r="T26" s="23"/>
      <c r="U26" s="23"/>
      <c r="V26" s="23"/>
      <c r="W26" s="23"/>
      <c r="X26" s="23"/>
      <c r="Y26" s="23"/>
      <c r="Z26" s="23"/>
      <c r="AA26" s="23"/>
      <c r="AB26" s="23"/>
      <c r="AC26" s="23"/>
      <c r="AD26" s="23"/>
    </row>
    <row r="27" spans="1:30" ht="90" customHeight="1">
      <c r="A27" s="18">
        <v>3</v>
      </c>
      <c r="B27" s="24"/>
      <c r="C27" s="33"/>
      <c r="D27" s="19" t="s">
        <v>32</v>
      </c>
      <c r="E27" s="125" t="s">
        <v>130</v>
      </c>
      <c r="F27" s="76">
        <v>6.1</v>
      </c>
      <c r="G27" s="88" t="s">
        <v>34</v>
      </c>
      <c r="H27" s="21" t="s">
        <v>131</v>
      </c>
      <c r="I27" s="22" t="s">
        <v>132</v>
      </c>
      <c r="J27" s="22" t="s">
        <v>133</v>
      </c>
      <c r="K27" s="22" t="s">
        <v>134</v>
      </c>
      <c r="L27" s="25"/>
      <c r="M27" s="26"/>
      <c r="N27" s="23"/>
      <c r="O27" s="23"/>
      <c r="P27" s="23"/>
      <c r="Q27" s="23"/>
      <c r="R27" s="23"/>
      <c r="S27" s="23"/>
      <c r="T27" s="23"/>
      <c r="U27" s="23"/>
      <c r="V27" s="23"/>
      <c r="W27" s="23"/>
      <c r="X27" s="23"/>
      <c r="Y27" s="23"/>
      <c r="Z27" s="23"/>
      <c r="AA27" s="23"/>
      <c r="AB27" s="23"/>
      <c r="AC27" s="23"/>
      <c r="AD27" s="23"/>
    </row>
    <row r="28" spans="1:30" ht="90" customHeight="1">
      <c r="A28" s="18">
        <v>3</v>
      </c>
      <c r="B28" s="24"/>
      <c r="C28" s="33"/>
      <c r="D28" s="19" t="s">
        <v>32</v>
      </c>
      <c r="E28" s="127"/>
      <c r="F28" s="76">
        <v>6.2</v>
      </c>
      <c r="G28" s="88" t="s">
        <v>34</v>
      </c>
      <c r="H28" s="21" t="s">
        <v>135</v>
      </c>
      <c r="I28" s="22" t="s">
        <v>136</v>
      </c>
      <c r="J28" s="22" t="s">
        <v>137</v>
      </c>
      <c r="K28" s="22" t="s">
        <v>138</v>
      </c>
      <c r="L28" s="25"/>
      <c r="M28" s="26"/>
      <c r="N28" s="23"/>
      <c r="O28" s="23"/>
      <c r="P28" s="23"/>
      <c r="Q28" s="23"/>
      <c r="R28" s="23"/>
      <c r="S28" s="23"/>
      <c r="T28" s="23"/>
      <c r="U28" s="23"/>
      <c r="V28" s="23"/>
      <c r="W28" s="23"/>
      <c r="X28" s="23"/>
      <c r="Y28" s="23"/>
      <c r="Z28" s="23"/>
      <c r="AA28" s="23"/>
      <c r="AB28" s="23"/>
      <c r="AC28" s="23"/>
      <c r="AD28" s="23"/>
    </row>
    <row r="29" spans="1:30" ht="90" customHeight="1">
      <c r="A29" s="18">
        <v>3</v>
      </c>
      <c r="B29" s="24"/>
      <c r="C29" s="35"/>
      <c r="D29" s="19" t="s">
        <v>139</v>
      </c>
      <c r="E29" s="81"/>
      <c r="F29" s="85">
        <v>7</v>
      </c>
      <c r="G29" s="88" t="s">
        <v>34</v>
      </c>
      <c r="H29" s="42" t="s">
        <v>140</v>
      </c>
      <c r="I29" s="22" t="s">
        <v>141</v>
      </c>
      <c r="J29" s="22" t="s">
        <v>142</v>
      </c>
      <c r="K29" s="22" t="s">
        <v>143</v>
      </c>
      <c r="L29" s="25"/>
      <c r="M29" s="26"/>
      <c r="N29" s="23"/>
      <c r="O29" s="23"/>
      <c r="P29" s="23"/>
      <c r="Q29" s="23"/>
      <c r="R29" s="23"/>
      <c r="S29" s="23"/>
      <c r="T29" s="23"/>
      <c r="U29" s="23"/>
      <c r="V29" s="23"/>
      <c r="W29" s="23"/>
      <c r="X29" s="23"/>
      <c r="Y29" s="23"/>
      <c r="Z29" s="23"/>
      <c r="AA29" s="23"/>
      <c r="AB29" s="23"/>
      <c r="AC29" s="23"/>
      <c r="AD29" s="23"/>
    </row>
    <row r="30" spans="1:30" ht="90" customHeight="1">
      <c r="A30" s="18">
        <v>3</v>
      </c>
      <c r="B30" s="24"/>
      <c r="C30" s="35"/>
      <c r="D30" s="19" t="s">
        <v>139</v>
      </c>
      <c r="E30" s="81"/>
      <c r="F30" s="76">
        <v>7.1</v>
      </c>
      <c r="G30" s="88" t="s">
        <v>34</v>
      </c>
      <c r="H30" s="42" t="s">
        <v>144</v>
      </c>
      <c r="I30" s="22" t="s">
        <v>145</v>
      </c>
      <c r="J30" s="22" t="s">
        <v>146</v>
      </c>
      <c r="K30" s="22" t="s">
        <v>147</v>
      </c>
      <c r="L30" s="25"/>
      <c r="M30" s="26"/>
      <c r="N30" s="23"/>
      <c r="O30" s="23"/>
      <c r="P30" s="23"/>
      <c r="Q30" s="23"/>
      <c r="R30" s="23"/>
      <c r="S30" s="23"/>
      <c r="T30" s="23"/>
      <c r="U30" s="23"/>
      <c r="V30" s="23"/>
      <c r="W30" s="23"/>
      <c r="X30" s="23"/>
      <c r="Y30" s="23"/>
      <c r="Z30" s="23"/>
      <c r="AA30" s="23"/>
      <c r="AB30" s="23"/>
      <c r="AC30" s="23"/>
      <c r="AD30" s="23"/>
    </row>
    <row r="31" spans="1:30" ht="90" customHeight="1">
      <c r="A31" s="18">
        <v>3</v>
      </c>
      <c r="B31" s="24"/>
      <c r="C31" s="35"/>
      <c r="D31" s="19" t="s">
        <v>139</v>
      </c>
      <c r="E31" s="81"/>
      <c r="F31" s="85">
        <v>7.2</v>
      </c>
      <c r="G31" s="88" t="s">
        <v>34</v>
      </c>
      <c r="H31" s="42" t="s">
        <v>148</v>
      </c>
      <c r="I31" s="22" t="s">
        <v>149</v>
      </c>
      <c r="J31" s="22" t="s">
        <v>150</v>
      </c>
      <c r="K31" s="22" t="s">
        <v>151</v>
      </c>
      <c r="L31" s="25"/>
      <c r="M31" s="26"/>
      <c r="N31" s="23"/>
      <c r="O31" s="23"/>
      <c r="P31" s="23"/>
      <c r="Q31" s="23"/>
      <c r="R31" s="23"/>
      <c r="S31" s="23"/>
      <c r="T31" s="23"/>
      <c r="U31" s="23"/>
      <c r="V31" s="23"/>
      <c r="W31" s="23"/>
      <c r="X31" s="23"/>
      <c r="Y31" s="23"/>
      <c r="Z31" s="23"/>
      <c r="AA31" s="23"/>
      <c r="AB31" s="23"/>
      <c r="AC31" s="23"/>
      <c r="AD31" s="23"/>
    </row>
    <row r="32" spans="1:30" ht="90" customHeight="1">
      <c r="A32" s="18">
        <v>3</v>
      </c>
      <c r="B32" s="24"/>
      <c r="C32" s="35"/>
      <c r="D32" s="19" t="s">
        <v>139</v>
      </c>
      <c r="E32" s="81"/>
      <c r="F32" s="76">
        <v>7.3</v>
      </c>
      <c r="G32" s="88" t="s">
        <v>34</v>
      </c>
      <c r="H32" s="42" t="s">
        <v>152</v>
      </c>
      <c r="I32" s="22" t="s">
        <v>153</v>
      </c>
      <c r="J32" s="22" t="s">
        <v>154</v>
      </c>
      <c r="K32" s="22" t="s">
        <v>155</v>
      </c>
      <c r="L32" s="25"/>
      <c r="M32" s="26"/>
      <c r="N32" s="23"/>
      <c r="O32" s="23"/>
      <c r="P32" s="23"/>
      <c r="Q32" s="23"/>
      <c r="R32" s="23"/>
      <c r="S32" s="23"/>
      <c r="T32" s="23"/>
      <c r="U32" s="23"/>
      <c r="V32" s="23"/>
      <c r="W32" s="23"/>
      <c r="X32" s="23"/>
      <c r="Y32" s="23"/>
      <c r="Z32" s="23"/>
      <c r="AA32" s="23"/>
      <c r="AB32" s="23"/>
      <c r="AC32" s="23"/>
      <c r="AD32" s="23"/>
    </row>
    <row r="33" spans="1:30" ht="90" customHeight="1" thickBot="1">
      <c r="A33" s="18">
        <v>3</v>
      </c>
      <c r="B33" s="24"/>
      <c r="C33" s="35"/>
      <c r="D33" s="19" t="s">
        <v>139</v>
      </c>
      <c r="E33" s="81"/>
      <c r="F33" s="85">
        <v>7.4</v>
      </c>
      <c r="G33" s="88" t="s">
        <v>34</v>
      </c>
      <c r="H33" s="42" t="s">
        <v>156</v>
      </c>
      <c r="I33" s="22" t="s">
        <v>157</v>
      </c>
      <c r="J33" s="22" t="s">
        <v>158</v>
      </c>
      <c r="K33" s="22" t="s">
        <v>159</v>
      </c>
      <c r="L33" s="25"/>
      <c r="M33" s="26"/>
      <c r="N33" s="23"/>
      <c r="O33" s="23"/>
      <c r="P33" s="23"/>
      <c r="Q33" s="23"/>
      <c r="R33" s="23"/>
      <c r="S33" s="23"/>
      <c r="T33" s="23"/>
      <c r="U33" s="23"/>
      <c r="V33" s="23"/>
      <c r="W33" s="23"/>
      <c r="X33" s="23"/>
      <c r="Y33" s="23"/>
      <c r="Z33" s="23"/>
      <c r="AA33" s="23"/>
      <c r="AB33" s="23"/>
      <c r="AC33" s="23"/>
      <c r="AD33" s="23"/>
    </row>
    <row r="34" spans="1:30" ht="90" customHeight="1">
      <c r="A34" s="18">
        <v>3</v>
      </c>
      <c r="B34" s="24"/>
      <c r="C34" s="35"/>
      <c r="D34" s="19" t="s">
        <v>139</v>
      </c>
      <c r="E34" s="81"/>
      <c r="F34" s="76">
        <v>7.5</v>
      </c>
      <c r="G34" s="88" t="s">
        <v>34</v>
      </c>
      <c r="H34" s="42" t="s">
        <v>160</v>
      </c>
      <c r="I34" s="22" t="s">
        <v>161</v>
      </c>
      <c r="J34" s="22" t="s">
        <v>162</v>
      </c>
      <c r="K34" s="22" t="s">
        <v>163</v>
      </c>
      <c r="L34" s="25"/>
      <c r="M34" s="26"/>
      <c r="N34" s="23"/>
      <c r="O34" s="23"/>
      <c r="P34" s="23"/>
      <c r="Q34" s="23"/>
      <c r="R34" s="23"/>
      <c r="S34" s="23"/>
      <c r="T34" s="23"/>
      <c r="U34" s="23"/>
      <c r="V34" s="23"/>
      <c r="W34" s="23"/>
      <c r="X34" s="23"/>
      <c r="Y34" s="23"/>
      <c r="Z34" s="23"/>
      <c r="AA34" s="23"/>
      <c r="AB34" s="23"/>
      <c r="AC34" s="23"/>
      <c r="AD34" s="23"/>
    </row>
    <row r="35" spans="1:30" ht="90" customHeight="1" thickBot="1">
      <c r="A35" s="18">
        <v>3</v>
      </c>
      <c r="B35" s="24"/>
      <c r="C35" s="35"/>
      <c r="D35" s="19" t="s">
        <v>139</v>
      </c>
      <c r="E35" s="81"/>
      <c r="F35" s="85">
        <v>7.6</v>
      </c>
      <c r="G35" s="88" t="s">
        <v>34</v>
      </c>
      <c r="H35" s="42" t="s">
        <v>164</v>
      </c>
      <c r="I35" s="22" t="s">
        <v>165</v>
      </c>
      <c r="J35" s="22" t="s">
        <v>166</v>
      </c>
      <c r="K35" s="22" t="s">
        <v>167</v>
      </c>
      <c r="L35" s="25"/>
      <c r="M35" s="26"/>
      <c r="N35" s="23"/>
      <c r="O35" s="23"/>
      <c r="P35" s="23"/>
      <c r="Q35" s="23"/>
      <c r="R35" s="23"/>
      <c r="S35" s="23"/>
      <c r="T35" s="23"/>
      <c r="U35" s="23"/>
      <c r="V35" s="23"/>
      <c r="W35" s="23"/>
      <c r="X35" s="23"/>
      <c r="Y35" s="23"/>
      <c r="Z35" s="23"/>
      <c r="AA35" s="23"/>
      <c r="AB35" s="23"/>
      <c r="AC35" s="23"/>
      <c r="AD35" s="23"/>
    </row>
    <row r="36" spans="1:30" ht="90" customHeight="1">
      <c r="A36" s="87">
        <v>3</v>
      </c>
      <c r="B36" s="24"/>
      <c r="C36" s="35"/>
      <c r="D36" s="19" t="s">
        <v>139</v>
      </c>
      <c r="E36" s="81"/>
      <c r="F36" s="90">
        <v>7.7</v>
      </c>
      <c r="G36" s="91" t="s">
        <v>168</v>
      </c>
      <c r="H36" s="42" t="s">
        <v>169</v>
      </c>
      <c r="I36" s="22" t="s">
        <v>170</v>
      </c>
      <c r="J36" s="22" t="s">
        <v>171</v>
      </c>
      <c r="K36" s="22" t="s">
        <v>172</v>
      </c>
      <c r="L36" s="25"/>
      <c r="M36" s="26"/>
      <c r="N36" s="23"/>
      <c r="O36" s="23"/>
      <c r="P36" s="23"/>
      <c r="Q36" s="23"/>
      <c r="R36" s="23"/>
      <c r="S36" s="23"/>
      <c r="T36" s="23"/>
      <c r="U36" s="23"/>
      <c r="V36" s="23"/>
      <c r="W36" s="23"/>
      <c r="X36" s="23"/>
      <c r="Y36" s="23"/>
      <c r="Z36" s="23"/>
      <c r="AA36" s="23"/>
      <c r="AB36" s="23"/>
      <c r="AC36" s="23"/>
      <c r="AD36" s="23"/>
    </row>
    <row r="37" spans="1:30" ht="90" customHeight="1">
      <c r="A37" s="18">
        <v>3</v>
      </c>
      <c r="B37" s="24"/>
      <c r="C37" s="37"/>
      <c r="D37" s="19" t="s">
        <v>173</v>
      </c>
      <c r="E37" s="81"/>
      <c r="F37" s="76">
        <v>8.1</v>
      </c>
      <c r="G37" s="88" t="s">
        <v>34</v>
      </c>
      <c r="H37" s="42" t="s">
        <v>174</v>
      </c>
      <c r="I37" s="22" t="s">
        <v>175</v>
      </c>
      <c r="J37" s="22" t="s">
        <v>176</v>
      </c>
      <c r="K37" s="22" t="s">
        <v>177</v>
      </c>
      <c r="L37" s="25"/>
      <c r="M37" s="26"/>
      <c r="N37" s="23"/>
      <c r="O37" s="23"/>
      <c r="P37" s="23"/>
      <c r="Q37" s="23"/>
      <c r="R37" s="23"/>
      <c r="S37" s="23"/>
      <c r="T37" s="23"/>
      <c r="U37" s="23"/>
      <c r="V37" s="23"/>
      <c r="W37" s="23"/>
      <c r="X37" s="23"/>
      <c r="Y37" s="23"/>
      <c r="Z37" s="23"/>
      <c r="AA37" s="23"/>
      <c r="AB37" s="23"/>
      <c r="AC37" s="23"/>
      <c r="AD37" s="23"/>
    </row>
    <row r="38" spans="1:30" ht="90" customHeight="1">
      <c r="A38" s="18">
        <v>3</v>
      </c>
      <c r="B38" s="24"/>
      <c r="C38" s="37"/>
      <c r="D38" s="19" t="s">
        <v>173</v>
      </c>
      <c r="E38" s="81"/>
      <c r="F38" s="76">
        <v>8.1999999999999993</v>
      </c>
      <c r="G38" s="88" t="s">
        <v>34</v>
      </c>
      <c r="H38" s="42" t="s">
        <v>178</v>
      </c>
      <c r="I38" s="22" t="s">
        <v>179</v>
      </c>
      <c r="J38" s="22" t="s">
        <v>180</v>
      </c>
      <c r="K38" s="22" t="s">
        <v>181</v>
      </c>
      <c r="L38" s="25"/>
      <c r="M38" s="26"/>
      <c r="N38" s="23"/>
      <c r="O38" s="23"/>
      <c r="P38" s="23"/>
      <c r="Q38" s="23"/>
      <c r="R38" s="23"/>
      <c r="S38" s="23"/>
      <c r="T38" s="23"/>
      <c r="U38" s="23"/>
      <c r="V38" s="23"/>
      <c r="W38" s="23"/>
      <c r="X38" s="23"/>
      <c r="Y38" s="23"/>
      <c r="Z38" s="23"/>
      <c r="AA38" s="23"/>
      <c r="AB38" s="23"/>
      <c r="AC38" s="23"/>
      <c r="AD38" s="23"/>
    </row>
    <row r="39" spans="1:30" ht="90" customHeight="1">
      <c r="A39" s="18">
        <v>3</v>
      </c>
      <c r="B39" s="24"/>
      <c r="C39" s="37"/>
      <c r="D39" s="19" t="s">
        <v>173</v>
      </c>
      <c r="E39" s="81"/>
      <c r="F39" s="90">
        <v>8.3000000000000007</v>
      </c>
      <c r="G39" s="91" t="s">
        <v>168</v>
      </c>
      <c r="H39" s="42" t="s">
        <v>182</v>
      </c>
      <c r="I39" s="22" t="s">
        <v>183</v>
      </c>
      <c r="J39" s="22" t="s">
        <v>184</v>
      </c>
      <c r="K39" s="22" t="s">
        <v>185</v>
      </c>
      <c r="L39" s="25"/>
      <c r="M39" s="26"/>
      <c r="N39" s="23"/>
      <c r="O39" s="23"/>
      <c r="P39" s="23"/>
      <c r="Q39" s="23"/>
      <c r="R39" s="23"/>
      <c r="S39" s="23"/>
      <c r="T39" s="23"/>
      <c r="U39" s="23"/>
      <c r="V39" s="23"/>
      <c r="W39" s="23"/>
      <c r="X39" s="23"/>
      <c r="Y39" s="23"/>
      <c r="Z39" s="23"/>
      <c r="AA39" s="23"/>
      <c r="AB39" s="23"/>
      <c r="AC39" s="23"/>
      <c r="AD39" s="23"/>
    </row>
    <row r="40" spans="1:30" ht="90" customHeight="1" thickBot="1">
      <c r="A40" s="18">
        <v>3</v>
      </c>
      <c r="B40" s="24"/>
      <c r="C40" s="37"/>
      <c r="D40" s="19" t="s">
        <v>173</v>
      </c>
      <c r="E40" s="81"/>
      <c r="F40" s="90">
        <v>8.4</v>
      </c>
      <c r="G40" s="91" t="s">
        <v>168</v>
      </c>
      <c r="H40" s="42" t="s">
        <v>186</v>
      </c>
      <c r="I40" s="22" t="s">
        <v>187</v>
      </c>
      <c r="J40" s="22" t="s">
        <v>188</v>
      </c>
      <c r="K40" s="22" t="s">
        <v>189</v>
      </c>
      <c r="L40" s="25"/>
      <c r="M40" s="26"/>
      <c r="N40" s="23"/>
      <c r="O40" s="23"/>
      <c r="P40" s="23"/>
      <c r="Q40" s="23"/>
      <c r="R40" s="23"/>
      <c r="S40" s="23"/>
      <c r="T40" s="23"/>
      <c r="U40" s="23"/>
      <c r="V40" s="23"/>
      <c r="W40" s="23"/>
      <c r="X40" s="23"/>
      <c r="Y40" s="23"/>
      <c r="Z40" s="23"/>
      <c r="AA40" s="23"/>
      <c r="AB40" s="23"/>
      <c r="AC40" s="23"/>
      <c r="AD40" s="23"/>
    </row>
    <row r="41" spans="1:30" ht="90" customHeight="1" thickBot="1">
      <c r="A41" s="18">
        <v>3</v>
      </c>
      <c r="B41" s="24"/>
      <c r="C41" s="37"/>
      <c r="D41" s="19" t="s">
        <v>173</v>
      </c>
      <c r="E41" s="81"/>
      <c r="F41" s="90">
        <v>8.5</v>
      </c>
      <c r="G41" s="91" t="s">
        <v>168</v>
      </c>
      <c r="H41" s="42" t="s">
        <v>190</v>
      </c>
      <c r="I41" s="22" t="s">
        <v>191</v>
      </c>
      <c r="J41" s="22" t="s">
        <v>192</v>
      </c>
      <c r="K41" s="22" t="s">
        <v>193</v>
      </c>
      <c r="L41" s="25"/>
      <c r="M41" s="26"/>
      <c r="N41" s="23"/>
      <c r="O41" s="23"/>
      <c r="P41" s="23"/>
      <c r="Q41" s="23"/>
      <c r="R41" s="23"/>
      <c r="S41" s="23"/>
      <c r="T41" s="23"/>
      <c r="U41" s="23"/>
      <c r="V41" s="23"/>
      <c r="W41" s="23"/>
      <c r="X41" s="23"/>
      <c r="Y41" s="23"/>
      <c r="Z41" s="23"/>
      <c r="AA41" s="23"/>
      <c r="AB41" s="23"/>
      <c r="AC41" s="23"/>
      <c r="AD41" s="23"/>
    </row>
    <row r="42" spans="1:30" ht="90" customHeight="1" thickBot="1">
      <c r="A42" s="18">
        <v>3</v>
      </c>
      <c r="B42" s="24"/>
      <c r="C42" s="37"/>
      <c r="D42" s="19" t="s">
        <v>173</v>
      </c>
      <c r="E42" s="81" t="s">
        <v>194</v>
      </c>
      <c r="F42" s="90">
        <v>8.6</v>
      </c>
      <c r="G42" s="91" t="s">
        <v>168</v>
      </c>
      <c r="H42" s="42" t="s">
        <v>195</v>
      </c>
      <c r="I42" s="22" t="s">
        <v>196</v>
      </c>
      <c r="J42" s="22" t="s">
        <v>197</v>
      </c>
      <c r="K42" s="22" t="s">
        <v>198</v>
      </c>
      <c r="L42" s="25"/>
      <c r="M42" s="26"/>
      <c r="N42" s="23"/>
      <c r="O42" s="23"/>
      <c r="P42" s="23"/>
      <c r="Q42" s="23"/>
      <c r="R42" s="23"/>
      <c r="S42" s="23"/>
      <c r="T42" s="23"/>
      <c r="U42" s="23"/>
      <c r="V42" s="23"/>
      <c r="W42" s="23"/>
      <c r="X42" s="23"/>
      <c r="Y42" s="23"/>
      <c r="Z42" s="23"/>
      <c r="AA42" s="23"/>
      <c r="AB42" s="23"/>
      <c r="AC42" s="23"/>
      <c r="AD42" s="23"/>
    </row>
    <row r="43" spans="1:30" ht="90" customHeight="1">
      <c r="A43" s="18">
        <v>3</v>
      </c>
      <c r="B43" s="24"/>
      <c r="C43" s="39"/>
      <c r="D43" s="19" t="s">
        <v>199</v>
      </c>
      <c r="E43" s="81"/>
      <c r="F43" s="76">
        <v>9.1</v>
      </c>
      <c r="G43" s="88" t="s">
        <v>34</v>
      </c>
      <c r="H43" s="42" t="s">
        <v>200</v>
      </c>
      <c r="I43" s="22" t="s">
        <v>201</v>
      </c>
      <c r="J43" s="22" t="s">
        <v>202</v>
      </c>
      <c r="K43" s="22" t="s">
        <v>203</v>
      </c>
      <c r="L43" s="25"/>
      <c r="M43" s="26"/>
      <c r="N43" s="23"/>
      <c r="O43" s="23"/>
      <c r="P43" s="23"/>
      <c r="Q43" s="23"/>
      <c r="R43" s="23"/>
      <c r="S43" s="23"/>
      <c r="T43" s="23"/>
      <c r="U43" s="23"/>
      <c r="V43" s="23"/>
      <c r="W43" s="23"/>
      <c r="X43" s="23"/>
      <c r="Y43" s="23"/>
      <c r="Z43" s="23"/>
      <c r="AA43" s="23"/>
      <c r="AB43" s="23"/>
      <c r="AC43" s="23"/>
      <c r="AD43" s="23"/>
    </row>
    <row r="44" spans="1:30" ht="90" customHeight="1">
      <c r="A44" s="18">
        <v>3</v>
      </c>
      <c r="B44" s="24"/>
      <c r="C44" s="39"/>
      <c r="D44" s="19" t="s">
        <v>199</v>
      </c>
      <c r="E44" s="81"/>
      <c r="F44" s="76">
        <v>9.1999999999999993</v>
      </c>
      <c r="G44" s="88" t="s">
        <v>34</v>
      </c>
      <c r="H44" s="42" t="s">
        <v>204</v>
      </c>
      <c r="I44" s="22" t="s">
        <v>205</v>
      </c>
      <c r="J44" s="22" t="s">
        <v>206</v>
      </c>
      <c r="K44" s="22" t="s">
        <v>207</v>
      </c>
      <c r="L44" s="25"/>
      <c r="M44" s="26"/>
      <c r="N44" s="23"/>
      <c r="O44" s="23"/>
      <c r="P44" s="23"/>
      <c r="Q44" s="23"/>
      <c r="R44" s="23"/>
      <c r="S44" s="23"/>
      <c r="T44" s="23"/>
      <c r="U44" s="23"/>
      <c r="V44" s="23"/>
      <c r="W44" s="23"/>
      <c r="X44" s="23"/>
      <c r="Y44" s="23"/>
      <c r="Z44" s="23"/>
      <c r="AA44" s="23"/>
      <c r="AB44" s="23"/>
      <c r="AC44" s="23"/>
      <c r="AD44" s="23"/>
    </row>
    <row r="45" spans="1:30" ht="108" customHeight="1">
      <c r="A45" s="18">
        <v>3</v>
      </c>
      <c r="B45" s="24"/>
      <c r="C45" s="39"/>
      <c r="D45" s="19" t="s">
        <v>199</v>
      </c>
      <c r="E45" s="81"/>
      <c r="F45" s="90">
        <v>9.3000000000000007</v>
      </c>
      <c r="G45" s="91" t="s">
        <v>168</v>
      </c>
      <c r="H45" s="42" t="s">
        <v>208</v>
      </c>
      <c r="I45" s="22" t="s">
        <v>209</v>
      </c>
      <c r="J45" s="22" t="s">
        <v>210</v>
      </c>
      <c r="K45" s="22" t="s">
        <v>211</v>
      </c>
      <c r="L45" s="25"/>
      <c r="M45" s="26"/>
      <c r="N45" s="23"/>
      <c r="O45" s="23"/>
      <c r="P45" s="23"/>
      <c r="Q45" s="23"/>
      <c r="R45" s="23"/>
      <c r="S45" s="23"/>
      <c r="T45" s="23"/>
      <c r="U45" s="23"/>
      <c r="V45" s="23"/>
      <c r="W45" s="23"/>
      <c r="X45" s="23"/>
      <c r="Y45" s="23"/>
      <c r="Z45" s="23"/>
      <c r="AA45" s="23"/>
      <c r="AB45" s="23"/>
      <c r="AC45" s="23"/>
      <c r="AD45" s="23"/>
    </row>
    <row r="46" spans="1:30" ht="90" customHeight="1">
      <c r="A46" s="18">
        <v>3</v>
      </c>
      <c r="B46" s="24"/>
      <c r="C46" s="39"/>
      <c r="D46" s="19" t="s">
        <v>199</v>
      </c>
      <c r="E46" s="81"/>
      <c r="F46" s="90">
        <v>9.4</v>
      </c>
      <c r="G46" s="91" t="s">
        <v>168</v>
      </c>
      <c r="H46" s="42" t="s">
        <v>212</v>
      </c>
      <c r="I46" s="22" t="s">
        <v>213</v>
      </c>
      <c r="J46" s="22" t="s">
        <v>214</v>
      </c>
      <c r="K46" s="22" t="s">
        <v>215</v>
      </c>
      <c r="L46" s="25"/>
      <c r="M46" s="26"/>
      <c r="N46" s="23"/>
      <c r="O46" s="23"/>
      <c r="P46" s="23"/>
      <c r="Q46" s="23"/>
      <c r="R46" s="23"/>
      <c r="S46" s="23"/>
      <c r="T46" s="23"/>
      <c r="U46" s="23"/>
      <c r="V46" s="23"/>
      <c r="W46" s="23"/>
      <c r="X46" s="23"/>
      <c r="Y46" s="23"/>
      <c r="Z46" s="23"/>
      <c r="AA46" s="23"/>
      <c r="AB46" s="23"/>
      <c r="AC46" s="23"/>
      <c r="AD46" s="23"/>
    </row>
    <row r="47" spans="1:30" ht="90" customHeight="1">
      <c r="A47" s="18">
        <v>3</v>
      </c>
      <c r="B47" s="24"/>
      <c r="C47" s="39"/>
      <c r="D47" s="19" t="s">
        <v>199</v>
      </c>
      <c r="E47" s="81"/>
      <c r="F47" s="90">
        <v>9.5</v>
      </c>
      <c r="G47" s="91" t="s">
        <v>168</v>
      </c>
      <c r="H47" s="42" t="s">
        <v>216</v>
      </c>
      <c r="I47" s="22" t="s">
        <v>217</v>
      </c>
      <c r="J47" s="22" t="s">
        <v>218</v>
      </c>
      <c r="K47" s="22" t="s">
        <v>219</v>
      </c>
      <c r="L47" s="25"/>
      <c r="M47" s="26"/>
      <c r="N47" s="23"/>
      <c r="O47" s="23"/>
      <c r="P47" s="23"/>
      <c r="Q47" s="23"/>
      <c r="R47" s="23"/>
      <c r="S47" s="23"/>
      <c r="T47" s="23"/>
      <c r="U47" s="23"/>
      <c r="V47" s="23"/>
      <c r="W47" s="23"/>
      <c r="X47" s="23"/>
      <c r="Y47" s="23"/>
      <c r="Z47" s="23"/>
      <c r="AA47" s="23"/>
      <c r="AB47" s="23"/>
      <c r="AC47" s="23"/>
      <c r="AD47" s="23"/>
    </row>
    <row r="48" spans="1:30" ht="15.75" customHeight="1" thickBot="1">
      <c r="A48" s="27"/>
      <c r="B48" s="27"/>
      <c r="C48" s="28"/>
      <c r="D48" s="29"/>
      <c r="E48" s="82"/>
      <c r="F48" s="22"/>
      <c r="G48" s="22"/>
      <c r="H48" s="22"/>
      <c r="I48" s="22"/>
      <c r="J48" s="22"/>
      <c r="K48" s="22"/>
      <c r="L48" s="30"/>
      <c r="M48" s="23"/>
      <c r="N48" s="23"/>
      <c r="O48" s="23"/>
      <c r="P48" s="23"/>
      <c r="Q48" s="23"/>
      <c r="R48" s="23"/>
      <c r="S48" s="23"/>
      <c r="T48" s="23"/>
      <c r="U48" s="23"/>
      <c r="V48" s="23"/>
      <c r="W48" s="23"/>
      <c r="X48" s="23"/>
      <c r="Y48" s="23"/>
      <c r="Z48" s="23"/>
      <c r="AA48" s="23"/>
      <c r="AB48" s="23"/>
      <c r="AC48" s="23"/>
      <c r="AD48" s="23"/>
    </row>
    <row r="49" spans="1:30" ht="15.75" customHeight="1" thickBot="1">
      <c r="A49" s="27"/>
      <c r="B49" s="27"/>
      <c r="C49" s="28"/>
      <c r="D49" s="29"/>
      <c r="E49" s="82"/>
      <c r="F49" s="22"/>
      <c r="G49" s="22"/>
      <c r="H49" s="22"/>
      <c r="I49" s="22"/>
      <c r="J49" s="22"/>
      <c r="K49" s="22"/>
      <c r="L49" s="30"/>
      <c r="M49" s="23"/>
      <c r="N49" s="23"/>
      <c r="O49" s="23"/>
      <c r="P49" s="23"/>
      <c r="Q49" s="23"/>
      <c r="R49" s="23"/>
      <c r="S49" s="23"/>
      <c r="T49" s="23"/>
      <c r="U49" s="23"/>
      <c r="V49" s="23"/>
      <c r="W49" s="23"/>
      <c r="X49" s="23"/>
      <c r="Y49" s="23"/>
      <c r="Z49" s="23"/>
      <c r="AA49" s="23"/>
      <c r="AB49" s="23"/>
      <c r="AC49" s="23"/>
      <c r="AD49" s="23"/>
    </row>
    <row r="50" spans="1:30" ht="15.75" customHeight="1">
      <c r="A50" s="27"/>
      <c r="B50" s="27"/>
      <c r="C50" s="28"/>
      <c r="D50" s="29"/>
      <c r="E50" s="82"/>
      <c r="F50" s="22"/>
      <c r="G50" s="22"/>
      <c r="H50" s="22"/>
      <c r="I50" s="22"/>
      <c r="J50" s="22"/>
      <c r="K50" s="22"/>
      <c r="L50" s="30"/>
      <c r="M50" s="23"/>
      <c r="N50" s="23"/>
      <c r="O50" s="23"/>
      <c r="P50" s="23"/>
      <c r="Q50" s="23"/>
      <c r="R50" s="23"/>
      <c r="S50" s="23"/>
      <c r="T50" s="23"/>
      <c r="U50" s="23"/>
      <c r="V50" s="23"/>
      <c r="W50" s="23"/>
      <c r="X50" s="23"/>
      <c r="Y50" s="23"/>
      <c r="Z50" s="23"/>
      <c r="AA50" s="23"/>
      <c r="AB50" s="23"/>
      <c r="AC50" s="23"/>
      <c r="AD50" s="23"/>
    </row>
    <row r="51" spans="1:30" ht="15.75" customHeight="1">
      <c r="A51" s="27"/>
      <c r="B51" s="27"/>
      <c r="C51" s="28"/>
      <c r="D51" s="29"/>
      <c r="E51" s="82"/>
      <c r="F51" s="22"/>
      <c r="G51" s="22"/>
      <c r="H51" s="22"/>
      <c r="I51" s="22"/>
      <c r="J51" s="22"/>
      <c r="K51" s="22"/>
      <c r="L51" s="30"/>
      <c r="M51" s="23"/>
      <c r="N51" s="23"/>
      <c r="O51" s="23"/>
      <c r="P51" s="23"/>
      <c r="Q51" s="23"/>
      <c r="R51" s="23"/>
      <c r="S51" s="23"/>
      <c r="T51" s="23"/>
      <c r="U51" s="23"/>
      <c r="V51" s="23"/>
      <c r="W51" s="23"/>
      <c r="X51" s="23"/>
      <c r="Y51" s="23"/>
      <c r="Z51" s="23"/>
      <c r="AA51" s="23"/>
      <c r="AB51" s="23"/>
      <c r="AC51" s="23"/>
      <c r="AD51" s="23"/>
    </row>
    <row r="52" spans="1:30" ht="15.75" customHeight="1">
      <c r="A52" s="27"/>
      <c r="B52" s="27"/>
      <c r="C52" s="28"/>
      <c r="D52" s="29"/>
      <c r="E52" s="82"/>
      <c r="F52" s="22"/>
      <c r="G52" s="22"/>
      <c r="H52" s="22"/>
      <c r="I52" s="22"/>
      <c r="J52" s="22"/>
      <c r="K52" s="22"/>
      <c r="L52" s="30"/>
      <c r="M52" s="23"/>
      <c r="N52" s="23"/>
      <c r="O52" s="23"/>
      <c r="P52" s="23"/>
      <c r="Q52" s="23"/>
      <c r="R52" s="23"/>
      <c r="S52" s="23"/>
      <c r="T52" s="23"/>
      <c r="U52" s="23"/>
      <c r="V52" s="23"/>
      <c r="W52" s="23"/>
      <c r="X52" s="23"/>
      <c r="Y52" s="23"/>
      <c r="Z52" s="23"/>
      <c r="AA52" s="23"/>
      <c r="AB52" s="23"/>
      <c r="AC52" s="23"/>
      <c r="AD52" s="23"/>
    </row>
    <row r="53" spans="1:30" ht="15.75" customHeight="1">
      <c r="A53" s="27"/>
      <c r="B53" s="27"/>
      <c r="C53" s="28"/>
      <c r="D53" s="29"/>
      <c r="E53" s="82"/>
      <c r="F53" s="22"/>
      <c r="G53" s="22"/>
      <c r="H53" s="22"/>
      <c r="I53" s="22"/>
      <c r="J53" s="22"/>
      <c r="K53" s="22"/>
      <c r="L53" s="30"/>
      <c r="M53" s="23"/>
      <c r="N53" s="23"/>
      <c r="O53" s="23"/>
      <c r="P53" s="23"/>
      <c r="Q53" s="23"/>
      <c r="R53" s="23"/>
      <c r="S53" s="23"/>
      <c r="T53" s="23"/>
      <c r="U53" s="23"/>
      <c r="V53" s="23"/>
      <c r="W53" s="23"/>
      <c r="X53" s="23"/>
      <c r="Y53" s="23"/>
      <c r="Z53" s="23"/>
      <c r="AA53" s="23"/>
      <c r="AB53" s="23"/>
      <c r="AC53" s="23"/>
      <c r="AD53" s="23"/>
    </row>
    <row r="54" spans="1:30" ht="15.75" customHeight="1">
      <c r="A54" s="27"/>
      <c r="B54" s="27"/>
      <c r="C54" s="28"/>
      <c r="D54" s="29"/>
      <c r="E54" s="82"/>
      <c r="F54" s="22"/>
      <c r="G54" s="22"/>
      <c r="H54" s="22"/>
      <c r="I54" s="22"/>
      <c r="J54" s="22"/>
      <c r="K54" s="22"/>
      <c r="L54" s="30"/>
      <c r="M54" s="23"/>
      <c r="N54" s="23"/>
      <c r="O54" s="23"/>
      <c r="P54" s="23"/>
      <c r="Q54" s="23"/>
      <c r="R54" s="23"/>
      <c r="S54" s="23"/>
      <c r="T54" s="23"/>
      <c r="U54" s="23"/>
      <c r="V54" s="23"/>
      <c r="W54" s="23"/>
      <c r="X54" s="23"/>
      <c r="Y54" s="23"/>
      <c r="Z54" s="23"/>
      <c r="AA54" s="23"/>
      <c r="AB54" s="23"/>
      <c r="AC54" s="23"/>
      <c r="AD54" s="23"/>
    </row>
    <row r="55" spans="1:30" ht="15.75" customHeight="1">
      <c r="A55" s="27"/>
      <c r="B55" s="27"/>
      <c r="C55" s="28"/>
      <c r="D55" s="29"/>
      <c r="E55" s="82"/>
      <c r="F55" s="22"/>
      <c r="G55" s="22"/>
      <c r="H55" s="22"/>
      <c r="I55" s="22"/>
      <c r="J55" s="22"/>
      <c r="K55" s="22"/>
      <c r="L55" s="30"/>
      <c r="M55" s="23"/>
      <c r="N55" s="23"/>
      <c r="O55" s="23"/>
      <c r="P55" s="23"/>
      <c r="Q55" s="23"/>
      <c r="R55" s="23"/>
      <c r="S55" s="23"/>
      <c r="T55" s="23"/>
      <c r="U55" s="23"/>
      <c r="V55" s="23"/>
      <c r="W55" s="23"/>
      <c r="X55" s="23"/>
      <c r="Y55" s="23"/>
      <c r="Z55" s="23"/>
      <c r="AA55" s="23"/>
      <c r="AB55" s="23"/>
      <c r="AC55" s="23"/>
      <c r="AD55" s="23"/>
    </row>
    <row r="56" spans="1:30" ht="15.75" customHeight="1">
      <c r="A56" s="27"/>
      <c r="B56" s="27"/>
      <c r="C56" s="28"/>
      <c r="D56" s="29"/>
      <c r="E56" s="82"/>
      <c r="F56" s="22"/>
      <c r="G56" s="22"/>
      <c r="H56" s="22"/>
      <c r="I56" s="22"/>
      <c r="J56" s="22"/>
      <c r="K56" s="22"/>
      <c r="L56" s="30"/>
      <c r="M56" s="23"/>
      <c r="N56" s="23"/>
      <c r="O56" s="23"/>
      <c r="P56" s="23"/>
      <c r="Q56" s="23"/>
      <c r="R56" s="23"/>
      <c r="S56" s="23"/>
      <c r="T56" s="23"/>
      <c r="U56" s="23"/>
      <c r="V56" s="23"/>
      <c r="W56" s="23"/>
      <c r="X56" s="23"/>
      <c r="Y56" s="23"/>
      <c r="Z56" s="23"/>
      <c r="AA56" s="23"/>
      <c r="AB56" s="23"/>
      <c r="AC56" s="23"/>
      <c r="AD56" s="23"/>
    </row>
    <row r="57" spans="1:30" ht="15.75" customHeight="1">
      <c r="A57" s="27"/>
      <c r="B57" s="27"/>
      <c r="C57" s="28"/>
      <c r="D57" s="29"/>
      <c r="E57" s="82"/>
      <c r="F57" s="22"/>
      <c r="G57" s="22"/>
      <c r="H57" s="22"/>
      <c r="I57" s="22"/>
      <c r="J57" s="22"/>
      <c r="K57" s="22"/>
      <c r="L57" s="30"/>
      <c r="M57" s="23"/>
      <c r="N57" s="23"/>
      <c r="O57" s="23"/>
      <c r="P57" s="23"/>
      <c r="Q57" s="23"/>
      <c r="R57" s="23"/>
      <c r="S57" s="23"/>
      <c r="T57" s="23"/>
      <c r="U57" s="23"/>
      <c r="V57" s="23"/>
      <c r="W57" s="23"/>
      <c r="X57" s="23"/>
      <c r="Y57" s="23"/>
      <c r="Z57" s="23"/>
      <c r="AA57" s="23"/>
      <c r="AB57" s="23"/>
      <c r="AC57" s="23"/>
      <c r="AD57" s="23"/>
    </row>
    <row r="58" spans="1:30" ht="15.75" customHeight="1">
      <c r="A58" s="27"/>
      <c r="B58" s="27"/>
      <c r="C58" s="28"/>
      <c r="D58" s="29"/>
      <c r="E58" s="82"/>
      <c r="F58" s="22"/>
      <c r="G58" s="22"/>
      <c r="H58" s="22"/>
      <c r="I58" s="22"/>
      <c r="J58" s="22"/>
      <c r="K58" s="22"/>
      <c r="L58" s="30"/>
      <c r="M58" s="23"/>
      <c r="N58" s="23"/>
      <c r="O58" s="23"/>
      <c r="P58" s="23"/>
      <c r="Q58" s="23"/>
      <c r="R58" s="23"/>
      <c r="S58" s="23"/>
      <c r="T58" s="23"/>
      <c r="U58" s="23"/>
      <c r="V58" s="23"/>
      <c r="W58" s="23"/>
      <c r="X58" s="23"/>
      <c r="Y58" s="23"/>
      <c r="Z58" s="23"/>
      <c r="AA58" s="23"/>
      <c r="AB58" s="23"/>
      <c r="AC58" s="23"/>
      <c r="AD58" s="23"/>
    </row>
    <row r="59" spans="1:30" ht="15.75" customHeight="1">
      <c r="A59" s="27"/>
      <c r="B59" s="27"/>
      <c r="C59" s="28"/>
      <c r="D59" s="29"/>
      <c r="E59" s="82"/>
      <c r="F59" s="22"/>
      <c r="G59" s="22"/>
      <c r="H59" s="22"/>
      <c r="I59" s="22"/>
      <c r="J59" s="22"/>
      <c r="K59" s="22"/>
      <c r="L59" s="30"/>
      <c r="M59" s="23"/>
      <c r="N59" s="23"/>
      <c r="O59" s="23"/>
      <c r="P59" s="23"/>
      <c r="Q59" s="23"/>
      <c r="R59" s="23"/>
      <c r="S59" s="23"/>
      <c r="T59" s="23"/>
      <c r="U59" s="23"/>
      <c r="V59" s="23"/>
      <c r="W59" s="23"/>
      <c r="X59" s="23"/>
      <c r="Y59" s="23"/>
      <c r="Z59" s="23"/>
      <c r="AA59" s="23"/>
      <c r="AB59" s="23"/>
      <c r="AC59" s="23"/>
      <c r="AD59" s="23"/>
    </row>
    <row r="60" spans="1:30" ht="15.75" customHeight="1">
      <c r="A60" s="27"/>
      <c r="B60" s="27"/>
      <c r="C60" s="28"/>
      <c r="D60" s="29"/>
      <c r="E60" s="82"/>
      <c r="F60" s="22"/>
      <c r="G60" s="22"/>
      <c r="H60" s="22"/>
      <c r="I60" s="22"/>
      <c r="J60" s="22"/>
      <c r="K60" s="22"/>
      <c r="L60" s="30"/>
      <c r="M60" s="23"/>
      <c r="N60" s="23"/>
      <c r="O60" s="23"/>
      <c r="P60" s="23"/>
      <c r="Q60" s="23"/>
      <c r="R60" s="23"/>
      <c r="S60" s="23"/>
      <c r="T60" s="23"/>
      <c r="U60" s="23"/>
      <c r="V60" s="23"/>
      <c r="W60" s="23"/>
      <c r="X60" s="23"/>
      <c r="Y60" s="23"/>
      <c r="Z60" s="23"/>
      <c r="AA60" s="23"/>
      <c r="AB60" s="23"/>
      <c r="AC60" s="23"/>
      <c r="AD60" s="23"/>
    </row>
    <row r="61" spans="1:30" ht="15.75" customHeight="1">
      <c r="A61" s="27"/>
      <c r="B61" s="27"/>
      <c r="C61" s="28"/>
      <c r="D61" s="29"/>
      <c r="E61" s="82"/>
      <c r="F61" s="22"/>
      <c r="G61" s="22"/>
      <c r="H61" s="22"/>
      <c r="I61" s="22"/>
      <c r="J61" s="22"/>
      <c r="K61" s="22"/>
      <c r="L61" s="30"/>
      <c r="M61" s="23"/>
      <c r="N61" s="23"/>
      <c r="O61" s="23"/>
      <c r="P61" s="23"/>
      <c r="Q61" s="23"/>
      <c r="R61" s="23"/>
      <c r="S61" s="23"/>
      <c r="T61" s="23"/>
      <c r="U61" s="23"/>
      <c r="V61" s="23"/>
      <c r="W61" s="23"/>
      <c r="X61" s="23"/>
      <c r="Y61" s="23"/>
      <c r="Z61" s="23"/>
      <c r="AA61" s="23"/>
      <c r="AB61" s="23"/>
      <c r="AC61" s="23"/>
      <c r="AD61" s="23"/>
    </row>
    <row r="62" spans="1:30" ht="15.75" customHeight="1">
      <c r="A62" s="27"/>
      <c r="B62" s="27"/>
      <c r="C62" s="28"/>
      <c r="D62" s="29"/>
      <c r="E62" s="82"/>
      <c r="F62" s="22"/>
      <c r="G62" s="22"/>
      <c r="H62" s="22"/>
      <c r="I62" s="22"/>
      <c r="J62" s="22"/>
      <c r="K62" s="22"/>
      <c r="L62" s="30"/>
      <c r="M62" s="23"/>
      <c r="N62" s="23"/>
      <c r="O62" s="23"/>
      <c r="P62" s="23"/>
      <c r="Q62" s="23"/>
      <c r="R62" s="23"/>
      <c r="S62" s="23"/>
      <c r="T62" s="23"/>
      <c r="U62" s="23"/>
      <c r="V62" s="23"/>
      <c r="W62" s="23"/>
      <c r="X62" s="23"/>
      <c r="Y62" s="23"/>
      <c r="Z62" s="23"/>
      <c r="AA62" s="23"/>
      <c r="AB62" s="23"/>
      <c r="AC62" s="23"/>
      <c r="AD62" s="23"/>
    </row>
    <row r="63" spans="1:30" ht="15.75" customHeight="1">
      <c r="A63" s="27"/>
      <c r="B63" s="27"/>
      <c r="C63" s="28"/>
      <c r="D63" s="29"/>
      <c r="E63" s="82"/>
      <c r="F63" s="22"/>
      <c r="G63" s="22"/>
      <c r="H63" s="22"/>
      <c r="I63" s="22"/>
      <c r="J63" s="22"/>
      <c r="K63" s="22"/>
      <c r="L63" s="30"/>
      <c r="M63" s="23"/>
      <c r="N63" s="23"/>
      <c r="O63" s="23"/>
      <c r="P63" s="23"/>
      <c r="Q63" s="23"/>
      <c r="R63" s="23"/>
      <c r="S63" s="23"/>
      <c r="T63" s="23"/>
      <c r="U63" s="23"/>
      <c r="V63" s="23"/>
      <c r="W63" s="23"/>
      <c r="X63" s="23"/>
      <c r="Y63" s="23"/>
      <c r="Z63" s="23"/>
      <c r="AA63" s="23"/>
      <c r="AB63" s="23"/>
      <c r="AC63" s="23"/>
      <c r="AD63" s="23"/>
    </row>
    <row r="64" spans="1:30" ht="15.75" customHeight="1">
      <c r="A64" s="27"/>
      <c r="B64" s="27"/>
      <c r="C64" s="28"/>
      <c r="D64" s="29"/>
      <c r="E64" s="82"/>
      <c r="F64" s="22"/>
      <c r="G64" s="22"/>
      <c r="H64" s="22"/>
      <c r="I64" s="22"/>
      <c r="J64" s="22"/>
      <c r="K64" s="22"/>
      <c r="L64" s="30"/>
      <c r="M64" s="23"/>
      <c r="N64" s="23"/>
      <c r="O64" s="23"/>
      <c r="P64" s="23"/>
      <c r="Q64" s="23"/>
      <c r="R64" s="23"/>
      <c r="S64" s="23"/>
      <c r="T64" s="23"/>
      <c r="U64" s="23"/>
      <c r="V64" s="23"/>
      <c r="W64" s="23"/>
      <c r="X64" s="23"/>
      <c r="Y64" s="23"/>
      <c r="Z64" s="23"/>
      <c r="AA64" s="23"/>
      <c r="AB64" s="23"/>
      <c r="AC64" s="23"/>
      <c r="AD64" s="23"/>
    </row>
    <row r="65" spans="1:30" ht="15.75" customHeight="1">
      <c r="A65" s="27"/>
      <c r="B65" s="27"/>
      <c r="C65" s="28"/>
      <c r="D65" s="29"/>
      <c r="E65" s="82"/>
      <c r="F65" s="22"/>
      <c r="G65" s="22"/>
      <c r="H65" s="22"/>
      <c r="I65" s="22"/>
      <c r="J65" s="22"/>
      <c r="K65" s="22"/>
      <c r="L65" s="30"/>
      <c r="M65" s="23"/>
      <c r="N65" s="23"/>
      <c r="O65" s="23"/>
      <c r="P65" s="23"/>
      <c r="Q65" s="23"/>
      <c r="R65" s="23"/>
      <c r="S65" s="23"/>
      <c r="T65" s="23"/>
      <c r="U65" s="23"/>
      <c r="V65" s="23"/>
      <c r="W65" s="23"/>
      <c r="X65" s="23"/>
      <c r="Y65" s="23"/>
      <c r="Z65" s="23"/>
      <c r="AA65" s="23"/>
      <c r="AB65" s="23"/>
      <c r="AC65" s="23"/>
      <c r="AD65" s="23"/>
    </row>
    <row r="66" spans="1:30" ht="15.75" customHeight="1">
      <c r="A66" s="27"/>
      <c r="B66" s="27"/>
      <c r="C66" s="28"/>
      <c r="D66" s="29"/>
      <c r="E66" s="82"/>
      <c r="F66" s="22"/>
      <c r="G66" s="22"/>
      <c r="H66" s="22"/>
      <c r="I66" s="22"/>
      <c r="J66" s="22"/>
      <c r="K66" s="22"/>
      <c r="L66" s="30"/>
      <c r="M66" s="23"/>
      <c r="N66" s="23"/>
      <c r="O66" s="23"/>
      <c r="P66" s="23"/>
      <c r="Q66" s="23"/>
      <c r="R66" s="23"/>
      <c r="S66" s="23"/>
      <c r="T66" s="23"/>
      <c r="U66" s="23"/>
      <c r="V66" s="23"/>
      <c r="W66" s="23"/>
      <c r="X66" s="23"/>
      <c r="Y66" s="23"/>
      <c r="Z66" s="23"/>
      <c r="AA66" s="23"/>
      <c r="AB66" s="23"/>
      <c r="AC66" s="23"/>
      <c r="AD66" s="23"/>
    </row>
    <row r="67" spans="1:30" ht="15.75" customHeight="1">
      <c r="A67" s="27"/>
      <c r="B67" s="27"/>
      <c r="C67" s="28"/>
      <c r="D67" s="29"/>
      <c r="E67" s="82"/>
      <c r="F67" s="22"/>
      <c r="G67" s="22"/>
      <c r="H67" s="22"/>
      <c r="I67" s="22"/>
      <c r="J67" s="22"/>
      <c r="K67" s="22"/>
      <c r="L67" s="30"/>
      <c r="M67" s="23"/>
      <c r="N67" s="23"/>
      <c r="O67" s="23"/>
      <c r="P67" s="23"/>
      <c r="Q67" s="23"/>
      <c r="R67" s="23"/>
      <c r="S67" s="23"/>
      <c r="T67" s="23"/>
      <c r="U67" s="23"/>
      <c r="V67" s="23"/>
      <c r="W67" s="23"/>
      <c r="X67" s="23"/>
      <c r="Y67" s="23"/>
      <c r="Z67" s="23"/>
      <c r="AA67" s="23"/>
      <c r="AB67" s="23"/>
      <c r="AC67" s="23"/>
      <c r="AD67" s="23"/>
    </row>
    <row r="68" spans="1:30" ht="15.75" customHeight="1">
      <c r="A68" s="27"/>
      <c r="B68" s="27"/>
      <c r="C68" s="28"/>
      <c r="D68" s="29"/>
      <c r="E68" s="82"/>
      <c r="F68" s="22"/>
      <c r="G68" s="22"/>
      <c r="H68" s="22"/>
      <c r="I68" s="22"/>
      <c r="J68" s="22"/>
      <c r="K68" s="22"/>
      <c r="L68" s="30"/>
      <c r="M68" s="23"/>
      <c r="N68" s="23"/>
      <c r="O68" s="23"/>
      <c r="P68" s="23"/>
      <c r="Q68" s="23"/>
      <c r="R68" s="23"/>
      <c r="S68" s="23"/>
      <c r="T68" s="23"/>
      <c r="U68" s="23"/>
      <c r="V68" s="23"/>
      <c r="W68" s="23"/>
      <c r="X68" s="23"/>
      <c r="Y68" s="23"/>
      <c r="Z68" s="23"/>
      <c r="AA68" s="23"/>
      <c r="AB68" s="23"/>
      <c r="AC68" s="23"/>
      <c r="AD68" s="23"/>
    </row>
    <row r="69" spans="1:30" ht="15.75" customHeight="1">
      <c r="A69" s="27"/>
      <c r="B69" s="27"/>
      <c r="C69" s="28"/>
      <c r="D69" s="29"/>
      <c r="E69" s="82"/>
      <c r="F69" s="22"/>
      <c r="G69" s="22"/>
      <c r="H69" s="22"/>
      <c r="I69" s="22"/>
      <c r="J69" s="22"/>
      <c r="K69" s="22"/>
      <c r="L69" s="30"/>
      <c r="M69" s="23"/>
      <c r="N69" s="23"/>
      <c r="O69" s="23"/>
      <c r="P69" s="23"/>
      <c r="Q69" s="23"/>
      <c r="R69" s="23"/>
      <c r="S69" s="23"/>
      <c r="T69" s="23"/>
      <c r="U69" s="23"/>
      <c r="V69" s="23"/>
      <c r="W69" s="23"/>
      <c r="X69" s="23"/>
      <c r="Y69" s="23"/>
      <c r="Z69" s="23"/>
      <c r="AA69" s="23"/>
      <c r="AB69" s="23"/>
      <c r="AC69" s="23"/>
      <c r="AD69" s="23"/>
    </row>
    <row r="70" spans="1:30" ht="15.75" customHeight="1">
      <c r="A70" s="27"/>
      <c r="B70" s="27"/>
      <c r="C70" s="28"/>
      <c r="D70" s="29"/>
      <c r="E70" s="82"/>
      <c r="F70" s="22"/>
      <c r="G70" s="22"/>
      <c r="H70" s="22"/>
      <c r="I70" s="22"/>
      <c r="J70" s="22"/>
      <c r="K70" s="22"/>
      <c r="L70" s="30"/>
      <c r="M70" s="23"/>
      <c r="N70" s="23"/>
      <c r="O70" s="23"/>
      <c r="P70" s="23"/>
      <c r="Q70" s="23"/>
      <c r="R70" s="23"/>
      <c r="S70" s="23"/>
      <c r="T70" s="23"/>
      <c r="U70" s="23"/>
      <c r="V70" s="23"/>
      <c r="W70" s="23"/>
      <c r="X70" s="23"/>
      <c r="Y70" s="23"/>
      <c r="Z70" s="23"/>
      <c r="AA70" s="23"/>
      <c r="AB70" s="23"/>
      <c r="AC70" s="23"/>
      <c r="AD70" s="23"/>
    </row>
    <row r="71" spans="1:30" ht="15.75" customHeight="1">
      <c r="A71" s="27"/>
      <c r="B71" s="27"/>
      <c r="C71" s="28"/>
      <c r="D71" s="29"/>
      <c r="E71" s="82"/>
      <c r="F71" s="22"/>
      <c r="G71" s="22"/>
      <c r="H71" s="22"/>
      <c r="I71" s="22"/>
      <c r="J71" s="22"/>
      <c r="K71" s="22"/>
      <c r="L71" s="30"/>
      <c r="M71" s="23"/>
      <c r="N71" s="23"/>
      <c r="O71" s="23"/>
      <c r="P71" s="23"/>
      <c r="Q71" s="23"/>
      <c r="R71" s="23"/>
      <c r="S71" s="23"/>
      <c r="T71" s="23"/>
      <c r="U71" s="23"/>
      <c r="V71" s="23"/>
      <c r="W71" s="23"/>
      <c r="X71" s="23"/>
      <c r="Y71" s="23"/>
      <c r="Z71" s="23"/>
      <c r="AA71" s="23"/>
      <c r="AB71" s="23"/>
      <c r="AC71" s="23"/>
      <c r="AD71" s="23"/>
    </row>
    <row r="72" spans="1:30" ht="15.75" customHeight="1">
      <c r="A72" s="27"/>
      <c r="B72" s="27"/>
      <c r="C72" s="28"/>
      <c r="D72" s="29"/>
      <c r="E72" s="82"/>
      <c r="F72" s="22"/>
      <c r="G72" s="22"/>
      <c r="H72" s="22"/>
      <c r="I72" s="22"/>
      <c r="J72" s="22"/>
      <c r="K72" s="22"/>
      <c r="L72" s="30"/>
      <c r="M72" s="23"/>
      <c r="N72" s="23"/>
      <c r="O72" s="23"/>
      <c r="P72" s="23"/>
      <c r="Q72" s="23"/>
      <c r="R72" s="23"/>
      <c r="S72" s="23"/>
      <c r="T72" s="23"/>
      <c r="U72" s="23"/>
      <c r="V72" s="23"/>
      <c r="W72" s="23"/>
      <c r="X72" s="23"/>
      <c r="Y72" s="23"/>
      <c r="Z72" s="23"/>
      <c r="AA72" s="23"/>
      <c r="AB72" s="23"/>
      <c r="AC72" s="23"/>
      <c r="AD72" s="23"/>
    </row>
    <row r="73" spans="1:30" ht="15.75" customHeight="1">
      <c r="A73" s="27"/>
      <c r="B73" s="27"/>
      <c r="C73" s="28"/>
      <c r="D73" s="29"/>
      <c r="E73" s="82"/>
      <c r="F73" s="22"/>
      <c r="G73" s="22"/>
      <c r="H73" s="22"/>
      <c r="I73" s="22"/>
      <c r="J73" s="22"/>
      <c r="K73" s="22"/>
      <c r="L73" s="30"/>
      <c r="M73" s="23"/>
      <c r="N73" s="23"/>
      <c r="O73" s="23"/>
      <c r="P73" s="23"/>
      <c r="Q73" s="23"/>
      <c r="R73" s="23"/>
      <c r="S73" s="23"/>
      <c r="T73" s="23"/>
      <c r="U73" s="23"/>
      <c r="V73" s="23"/>
      <c r="W73" s="23"/>
      <c r="X73" s="23"/>
      <c r="Y73" s="23"/>
      <c r="Z73" s="23"/>
      <c r="AA73" s="23"/>
      <c r="AB73" s="23"/>
      <c r="AC73" s="23"/>
      <c r="AD73" s="23"/>
    </row>
    <row r="74" spans="1:30" ht="15.75" customHeight="1">
      <c r="A74" s="27"/>
      <c r="B74" s="27"/>
      <c r="C74" s="28"/>
      <c r="D74" s="29"/>
      <c r="E74" s="82"/>
      <c r="F74" s="22"/>
      <c r="G74" s="22"/>
      <c r="H74" s="22"/>
      <c r="I74" s="22"/>
      <c r="J74" s="22"/>
      <c r="K74" s="22"/>
      <c r="L74" s="30"/>
      <c r="M74" s="23"/>
      <c r="N74" s="23"/>
      <c r="O74" s="23"/>
      <c r="P74" s="23"/>
      <c r="Q74" s="23"/>
      <c r="R74" s="23"/>
      <c r="S74" s="23"/>
      <c r="T74" s="23"/>
      <c r="U74" s="23"/>
      <c r="V74" s="23"/>
      <c r="W74" s="23"/>
      <c r="X74" s="23"/>
      <c r="Y74" s="23"/>
      <c r="Z74" s="23"/>
      <c r="AA74" s="23"/>
      <c r="AB74" s="23"/>
      <c r="AC74" s="23"/>
      <c r="AD74" s="23"/>
    </row>
    <row r="75" spans="1:30" ht="15.75" customHeight="1">
      <c r="A75" s="27"/>
      <c r="B75" s="27"/>
      <c r="C75" s="28"/>
      <c r="D75" s="29"/>
      <c r="E75" s="82"/>
      <c r="F75" s="22"/>
      <c r="G75" s="22"/>
      <c r="H75" s="22"/>
      <c r="I75" s="22"/>
      <c r="J75" s="22"/>
      <c r="K75" s="22"/>
      <c r="L75" s="30"/>
      <c r="M75" s="23"/>
      <c r="N75" s="23"/>
      <c r="O75" s="23"/>
      <c r="P75" s="23"/>
      <c r="Q75" s="23"/>
      <c r="R75" s="23"/>
      <c r="S75" s="23"/>
      <c r="T75" s="23"/>
      <c r="U75" s="23"/>
      <c r="V75" s="23"/>
      <c r="W75" s="23"/>
      <c r="X75" s="23"/>
      <c r="Y75" s="23"/>
      <c r="Z75" s="23"/>
      <c r="AA75" s="23"/>
      <c r="AB75" s="23"/>
      <c r="AC75" s="23"/>
      <c r="AD75" s="23"/>
    </row>
    <row r="76" spans="1:30" ht="15.75" customHeight="1">
      <c r="A76" s="27"/>
      <c r="B76" s="27"/>
      <c r="C76" s="28"/>
      <c r="D76" s="29"/>
      <c r="E76" s="82"/>
      <c r="F76" s="22"/>
      <c r="G76" s="22"/>
      <c r="H76" s="22"/>
      <c r="I76" s="22"/>
      <c r="J76" s="22"/>
      <c r="K76" s="22"/>
      <c r="L76" s="30"/>
      <c r="M76" s="23"/>
      <c r="N76" s="23"/>
      <c r="O76" s="23"/>
      <c r="P76" s="23"/>
      <c r="Q76" s="23"/>
      <c r="R76" s="23"/>
      <c r="S76" s="23"/>
      <c r="T76" s="23"/>
      <c r="U76" s="23"/>
      <c r="V76" s="23"/>
      <c r="W76" s="23"/>
      <c r="X76" s="23"/>
      <c r="Y76" s="23"/>
      <c r="Z76" s="23"/>
      <c r="AA76" s="23"/>
      <c r="AB76" s="23"/>
      <c r="AC76" s="23"/>
      <c r="AD76" s="23"/>
    </row>
    <row r="77" spans="1:30" ht="15.75" customHeight="1">
      <c r="A77" s="27"/>
      <c r="B77" s="27"/>
      <c r="C77" s="28"/>
      <c r="D77" s="29"/>
      <c r="E77" s="82"/>
      <c r="F77" s="22"/>
      <c r="G77" s="22"/>
      <c r="H77" s="22"/>
      <c r="I77" s="22"/>
      <c r="J77" s="22"/>
      <c r="K77" s="22"/>
      <c r="L77" s="30"/>
      <c r="M77" s="23"/>
      <c r="N77" s="23"/>
      <c r="O77" s="23"/>
      <c r="P77" s="23"/>
      <c r="Q77" s="23"/>
      <c r="R77" s="23"/>
      <c r="S77" s="23"/>
      <c r="T77" s="23"/>
      <c r="U77" s="23"/>
      <c r="V77" s="23"/>
      <c r="W77" s="23"/>
      <c r="X77" s="23"/>
      <c r="Y77" s="23"/>
      <c r="Z77" s="23"/>
      <c r="AA77" s="23"/>
      <c r="AB77" s="23"/>
      <c r="AC77" s="23"/>
      <c r="AD77" s="23"/>
    </row>
    <row r="78" spans="1:30" ht="15.75" customHeight="1">
      <c r="A78" s="27"/>
      <c r="B78" s="27"/>
      <c r="C78" s="28"/>
      <c r="D78" s="29"/>
      <c r="E78" s="82"/>
      <c r="F78" s="22"/>
      <c r="G78" s="22"/>
      <c r="H78" s="22"/>
      <c r="I78" s="22"/>
      <c r="J78" s="22"/>
      <c r="K78" s="22"/>
      <c r="L78" s="30"/>
      <c r="M78" s="23"/>
      <c r="N78" s="23"/>
      <c r="O78" s="23"/>
      <c r="P78" s="23"/>
      <c r="Q78" s="23"/>
      <c r="R78" s="23"/>
      <c r="S78" s="23"/>
      <c r="T78" s="23"/>
      <c r="U78" s="23"/>
      <c r="V78" s="23"/>
      <c r="W78" s="23"/>
      <c r="X78" s="23"/>
      <c r="Y78" s="23"/>
      <c r="Z78" s="23"/>
      <c r="AA78" s="23"/>
      <c r="AB78" s="23"/>
      <c r="AC78" s="23"/>
      <c r="AD78" s="23"/>
    </row>
    <row r="79" spans="1:30" ht="15.75" customHeight="1">
      <c r="A79" s="27"/>
      <c r="B79" s="27"/>
      <c r="C79" s="28"/>
      <c r="D79" s="29"/>
      <c r="E79" s="82"/>
      <c r="F79" s="22"/>
      <c r="G79" s="22"/>
      <c r="H79" s="22"/>
      <c r="I79" s="22"/>
      <c r="J79" s="22"/>
      <c r="K79" s="22"/>
      <c r="L79" s="30"/>
      <c r="M79" s="23"/>
      <c r="N79" s="23"/>
      <c r="O79" s="23"/>
      <c r="P79" s="23"/>
      <c r="Q79" s="23"/>
      <c r="R79" s="23"/>
      <c r="S79" s="23"/>
      <c r="T79" s="23"/>
      <c r="U79" s="23"/>
      <c r="V79" s="23"/>
      <c r="W79" s="23"/>
      <c r="X79" s="23"/>
      <c r="Y79" s="23"/>
      <c r="Z79" s="23"/>
      <c r="AA79" s="23"/>
      <c r="AB79" s="23"/>
      <c r="AC79" s="23"/>
      <c r="AD79" s="23"/>
    </row>
    <row r="80" spans="1:30" ht="15.75" customHeight="1">
      <c r="A80" s="27"/>
      <c r="B80" s="27"/>
      <c r="C80" s="28"/>
      <c r="D80" s="29"/>
      <c r="E80" s="82"/>
      <c r="F80" s="22"/>
      <c r="G80" s="22"/>
      <c r="H80" s="22"/>
      <c r="I80" s="22"/>
      <c r="J80" s="22"/>
      <c r="K80" s="22"/>
      <c r="L80" s="30"/>
      <c r="M80" s="23"/>
      <c r="N80" s="23"/>
      <c r="O80" s="23"/>
      <c r="P80" s="23"/>
      <c r="Q80" s="23"/>
      <c r="R80" s="23"/>
      <c r="S80" s="23"/>
      <c r="T80" s="23"/>
      <c r="U80" s="23"/>
      <c r="V80" s="23"/>
      <c r="W80" s="23"/>
      <c r="X80" s="23"/>
      <c r="Y80" s="23"/>
      <c r="Z80" s="23"/>
      <c r="AA80" s="23"/>
      <c r="AB80" s="23"/>
      <c r="AC80" s="23"/>
      <c r="AD80" s="23"/>
    </row>
    <row r="81" spans="1:30" ht="15.75" customHeight="1">
      <c r="A81" s="27"/>
      <c r="B81" s="27"/>
      <c r="C81" s="28"/>
      <c r="D81" s="29"/>
      <c r="E81" s="82"/>
      <c r="F81" s="22"/>
      <c r="G81" s="22"/>
      <c r="H81" s="22"/>
      <c r="I81" s="22"/>
      <c r="J81" s="22"/>
      <c r="K81" s="22"/>
      <c r="L81" s="30"/>
      <c r="M81" s="23"/>
      <c r="N81" s="23"/>
      <c r="O81" s="23"/>
      <c r="P81" s="23"/>
      <c r="Q81" s="23"/>
      <c r="R81" s="23"/>
      <c r="S81" s="23"/>
      <c r="T81" s="23"/>
      <c r="U81" s="23"/>
      <c r="V81" s="23"/>
      <c r="W81" s="23"/>
      <c r="X81" s="23"/>
      <c r="Y81" s="23"/>
      <c r="Z81" s="23"/>
      <c r="AA81" s="23"/>
      <c r="AB81" s="23"/>
      <c r="AC81" s="23"/>
      <c r="AD81" s="23"/>
    </row>
    <row r="82" spans="1:30" ht="15.75" customHeight="1">
      <c r="A82" s="27"/>
      <c r="B82" s="27"/>
      <c r="C82" s="28"/>
      <c r="D82" s="29"/>
      <c r="E82" s="82"/>
      <c r="F82" s="22"/>
      <c r="G82" s="22"/>
      <c r="H82" s="22"/>
      <c r="I82" s="22"/>
      <c r="J82" s="22"/>
      <c r="K82" s="22"/>
      <c r="L82" s="30"/>
      <c r="M82" s="23"/>
      <c r="N82" s="23"/>
      <c r="O82" s="23"/>
      <c r="P82" s="23"/>
      <c r="Q82" s="23"/>
      <c r="R82" s="23"/>
      <c r="S82" s="23"/>
      <c r="T82" s="23"/>
      <c r="U82" s="23"/>
      <c r="V82" s="23"/>
      <c r="W82" s="23"/>
      <c r="X82" s="23"/>
      <c r="Y82" s="23"/>
      <c r="Z82" s="23"/>
      <c r="AA82" s="23"/>
      <c r="AB82" s="23"/>
      <c r="AC82" s="23"/>
      <c r="AD82" s="23"/>
    </row>
    <row r="83" spans="1:30" ht="15.75" customHeight="1">
      <c r="A83" s="27"/>
      <c r="B83" s="27"/>
      <c r="C83" s="28"/>
      <c r="D83" s="29"/>
      <c r="E83" s="82"/>
      <c r="F83" s="22"/>
      <c r="G83" s="22"/>
      <c r="H83" s="22"/>
      <c r="I83" s="22"/>
      <c r="J83" s="22"/>
      <c r="K83" s="22"/>
      <c r="L83" s="30"/>
      <c r="M83" s="23"/>
      <c r="N83" s="23"/>
      <c r="O83" s="23"/>
      <c r="P83" s="23"/>
      <c r="Q83" s="23"/>
      <c r="R83" s="23"/>
      <c r="S83" s="23"/>
      <c r="T83" s="23"/>
      <c r="U83" s="23"/>
      <c r="V83" s="23"/>
      <c r="W83" s="23"/>
      <c r="X83" s="23"/>
      <c r="Y83" s="23"/>
      <c r="Z83" s="23"/>
      <c r="AA83" s="23"/>
      <c r="AB83" s="23"/>
      <c r="AC83" s="23"/>
      <c r="AD83" s="23"/>
    </row>
    <row r="84" spans="1:30" ht="15.75" customHeight="1">
      <c r="A84" s="27"/>
      <c r="B84" s="27"/>
      <c r="C84" s="28"/>
      <c r="D84" s="29"/>
      <c r="E84" s="82"/>
      <c r="F84" s="22"/>
      <c r="G84" s="22"/>
      <c r="H84" s="22"/>
      <c r="I84" s="22"/>
      <c r="J84" s="22"/>
      <c r="K84" s="22"/>
      <c r="L84" s="30"/>
      <c r="M84" s="23"/>
      <c r="N84" s="23"/>
      <c r="O84" s="23"/>
      <c r="P84" s="23"/>
      <c r="Q84" s="23"/>
      <c r="R84" s="23"/>
      <c r="S84" s="23"/>
      <c r="T84" s="23"/>
      <c r="U84" s="23"/>
      <c r="V84" s="23"/>
      <c r="W84" s="23"/>
      <c r="X84" s="23"/>
      <c r="Y84" s="23"/>
      <c r="Z84" s="23"/>
      <c r="AA84" s="23"/>
      <c r="AB84" s="23"/>
      <c r="AC84" s="23"/>
      <c r="AD84" s="23"/>
    </row>
    <row r="85" spans="1:30" ht="15.75" customHeight="1">
      <c r="A85" s="27"/>
      <c r="B85" s="27"/>
      <c r="C85" s="28"/>
      <c r="D85" s="29"/>
      <c r="E85" s="82"/>
      <c r="F85" s="22"/>
      <c r="G85" s="22"/>
      <c r="H85" s="22"/>
      <c r="I85" s="22"/>
      <c r="J85" s="22"/>
      <c r="K85" s="22"/>
      <c r="L85" s="30"/>
      <c r="M85" s="23"/>
      <c r="N85" s="23"/>
      <c r="O85" s="23"/>
      <c r="P85" s="23"/>
      <c r="Q85" s="23"/>
      <c r="R85" s="23"/>
      <c r="S85" s="23"/>
      <c r="T85" s="23"/>
      <c r="U85" s="23"/>
      <c r="V85" s="23"/>
      <c r="W85" s="23"/>
      <c r="X85" s="23"/>
      <c r="Y85" s="23"/>
      <c r="Z85" s="23"/>
      <c r="AA85" s="23"/>
      <c r="AB85" s="23"/>
      <c r="AC85" s="23"/>
      <c r="AD85" s="23"/>
    </row>
    <row r="86" spans="1:30" ht="15.75" customHeight="1">
      <c r="A86" s="27"/>
      <c r="B86" s="27"/>
      <c r="C86" s="28"/>
      <c r="D86" s="29"/>
      <c r="E86" s="82"/>
      <c r="F86" s="22"/>
      <c r="G86" s="22"/>
      <c r="H86" s="22"/>
      <c r="I86" s="22"/>
      <c r="J86" s="22"/>
      <c r="K86" s="22"/>
      <c r="L86" s="30"/>
      <c r="M86" s="23"/>
      <c r="N86" s="23"/>
      <c r="O86" s="23"/>
      <c r="P86" s="23"/>
      <c r="Q86" s="23"/>
      <c r="R86" s="23"/>
      <c r="S86" s="23"/>
      <c r="T86" s="23"/>
      <c r="U86" s="23"/>
      <c r="V86" s="23"/>
      <c r="W86" s="23"/>
      <c r="X86" s="23"/>
      <c r="Y86" s="23"/>
      <c r="Z86" s="23"/>
      <c r="AA86" s="23"/>
      <c r="AB86" s="23"/>
      <c r="AC86" s="23"/>
      <c r="AD86" s="23"/>
    </row>
    <row r="87" spans="1:30" ht="15.75" customHeight="1">
      <c r="A87" s="27"/>
      <c r="B87" s="27"/>
      <c r="C87" s="28"/>
      <c r="D87" s="29"/>
      <c r="E87" s="82"/>
      <c r="F87" s="22"/>
      <c r="G87" s="22"/>
      <c r="H87" s="22"/>
      <c r="I87" s="22"/>
      <c r="J87" s="22"/>
      <c r="K87" s="22"/>
      <c r="L87" s="30"/>
      <c r="M87" s="23"/>
      <c r="N87" s="23"/>
      <c r="O87" s="23"/>
      <c r="P87" s="23"/>
      <c r="Q87" s="23"/>
      <c r="R87" s="23"/>
      <c r="S87" s="23"/>
      <c r="T87" s="23"/>
      <c r="U87" s="23"/>
      <c r="V87" s="23"/>
      <c r="W87" s="23"/>
      <c r="X87" s="23"/>
      <c r="Y87" s="23"/>
      <c r="Z87" s="23"/>
      <c r="AA87" s="23"/>
      <c r="AB87" s="23"/>
      <c r="AC87" s="23"/>
      <c r="AD87" s="23"/>
    </row>
    <row r="88" spans="1:30" ht="15.75" customHeight="1">
      <c r="A88" s="27"/>
      <c r="B88" s="27"/>
      <c r="C88" s="28"/>
      <c r="D88" s="29"/>
      <c r="E88" s="82"/>
      <c r="F88" s="22"/>
      <c r="G88" s="22"/>
      <c r="H88" s="22"/>
      <c r="I88" s="22"/>
      <c r="J88" s="22"/>
      <c r="K88" s="22"/>
      <c r="L88" s="30"/>
      <c r="M88" s="23"/>
      <c r="N88" s="23"/>
      <c r="O88" s="23"/>
      <c r="P88" s="23"/>
      <c r="Q88" s="23"/>
      <c r="R88" s="23"/>
      <c r="S88" s="23"/>
      <c r="T88" s="23"/>
      <c r="U88" s="23"/>
      <c r="V88" s="23"/>
      <c r="W88" s="23"/>
      <c r="X88" s="23"/>
      <c r="Y88" s="23"/>
      <c r="Z88" s="23"/>
      <c r="AA88" s="23"/>
      <c r="AB88" s="23"/>
      <c r="AC88" s="23"/>
      <c r="AD88" s="23"/>
    </row>
    <row r="89" spans="1:30" ht="15.75" customHeight="1">
      <c r="A89" s="27"/>
      <c r="B89" s="27"/>
      <c r="C89" s="28"/>
      <c r="D89" s="29"/>
      <c r="E89" s="82"/>
      <c r="F89" s="22"/>
      <c r="G89" s="22"/>
      <c r="H89" s="22"/>
      <c r="I89" s="22"/>
      <c r="J89" s="22"/>
      <c r="K89" s="22"/>
      <c r="L89" s="30"/>
      <c r="M89" s="23"/>
      <c r="N89" s="23"/>
      <c r="O89" s="23"/>
      <c r="P89" s="23"/>
      <c r="Q89" s="23"/>
      <c r="R89" s="23"/>
      <c r="S89" s="23"/>
      <c r="T89" s="23"/>
      <c r="U89" s="23"/>
      <c r="V89" s="23"/>
      <c r="W89" s="23"/>
      <c r="X89" s="23"/>
      <c r="Y89" s="23"/>
      <c r="Z89" s="23"/>
      <c r="AA89" s="23"/>
      <c r="AB89" s="23"/>
      <c r="AC89" s="23"/>
      <c r="AD89" s="23"/>
    </row>
    <row r="90" spans="1:30" ht="15.75" customHeight="1">
      <c r="A90" s="27"/>
      <c r="B90" s="27"/>
      <c r="C90" s="28"/>
      <c r="D90" s="29"/>
      <c r="E90" s="82"/>
      <c r="F90" s="22"/>
      <c r="G90" s="22"/>
      <c r="H90" s="22"/>
      <c r="I90" s="22"/>
      <c r="J90" s="22"/>
      <c r="K90" s="22"/>
      <c r="L90" s="30"/>
      <c r="M90" s="23"/>
      <c r="N90" s="23"/>
      <c r="O90" s="23"/>
      <c r="P90" s="23"/>
      <c r="Q90" s="23"/>
      <c r="R90" s="23"/>
      <c r="S90" s="23"/>
      <c r="T90" s="23"/>
      <c r="U90" s="23"/>
      <c r="V90" s="23"/>
      <c r="W90" s="23"/>
      <c r="X90" s="23"/>
      <c r="Y90" s="23"/>
      <c r="Z90" s="23"/>
      <c r="AA90" s="23"/>
      <c r="AB90" s="23"/>
      <c r="AC90" s="23"/>
      <c r="AD90" s="23"/>
    </row>
    <row r="91" spans="1:30" ht="15.75" customHeight="1">
      <c r="A91" s="27"/>
      <c r="B91" s="27"/>
      <c r="C91" s="28"/>
      <c r="D91" s="29"/>
      <c r="E91" s="82"/>
      <c r="F91" s="22"/>
      <c r="G91" s="22"/>
      <c r="H91" s="22"/>
      <c r="I91" s="22"/>
      <c r="J91" s="22"/>
      <c r="K91" s="22"/>
      <c r="L91" s="30"/>
      <c r="M91" s="23"/>
      <c r="N91" s="23"/>
      <c r="O91" s="23"/>
      <c r="P91" s="23"/>
      <c r="Q91" s="23"/>
      <c r="R91" s="23"/>
      <c r="S91" s="23"/>
      <c r="T91" s="23"/>
      <c r="U91" s="23"/>
      <c r="V91" s="23"/>
      <c r="W91" s="23"/>
      <c r="X91" s="23"/>
      <c r="Y91" s="23"/>
      <c r="Z91" s="23"/>
      <c r="AA91" s="23"/>
      <c r="AB91" s="23"/>
      <c r="AC91" s="23"/>
      <c r="AD91" s="23"/>
    </row>
    <row r="92" spans="1:30" ht="15.75" customHeight="1">
      <c r="A92" s="27"/>
      <c r="B92" s="27"/>
      <c r="C92" s="28"/>
      <c r="D92" s="29"/>
      <c r="E92" s="82"/>
      <c r="F92" s="22"/>
      <c r="G92" s="22"/>
      <c r="H92" s="22"/>
      <c r="I92" s="22"/>
      <c r="J92" s="22"/>
      <c r="K92" s="22"/>
      <c r="L92" s="30"/>
      <c r="M92" s="23"/>
      <c r="N92" s="23"/>
      <c r="O92" s="23"/>
      <c r="P92" s="23"/>
      <c r="Q92" s="23"/>
      <c r="R92" s="23"/>
      <c r="S92" s="23"/>
      <c r="T92" s="23"/>
      <c r="U92" s="23"/>
      <c r="V92" s="23"/>
      <c r="W92" s="23"/>
      <c r="X92" s="23"/>
      <c r="Y92" s="23"/>
      <c r="Z92" s="23"/>
      <c r="AA92" s="23"/>
      <c r="AB92" s="23"/>
      <c r="AC92" s="23"/>
      <c r="AD92" s="23"/>
    </row>
    <row r="93" spans="1:30" ht="15.75" customHeight="1">
      <c r="A93" s="27"/>
      <c r="B93" s="27"/>
      <c r="C93" s="28"/>
      <c r="D93" s="29"/>
      <c r="E93" s="82"/>
      <c r="F93" s="22"/>
      <c r="G93" s="22"/>
      <c r="H93" s="22"/>
      <c r="I93" s="22"/>
      <c r="J93" s="22"/>
      <c r="K93" s="22"/>
      <c r="L93" s="30"/>
      <c r="M93" s="23"/>
      <c r="N93" s="23"/>
      <c r="O93" s="23"/>
      <c r="P93" s="23"/>
      <c r="Q93" s="23"/>
      <c r="R93" s="23"/>
      <c r="S93" s="23"/>
      <c r="T93" s="23"/>
      <c r="U93" s="23"/>
      <c r="V93" s="23"/>
      <c r="W93" s="23"/>
      <c r="X93" s="23"/>
      <c r="Y93" s="23"/>
      <c r="Z93" s="23"/>
      <c r="AA93" s="23"/>
      <c r="AB93" s="23"/>
      <c r="AC93" s="23"/>
      <c r="AD93" s="23"/>
    </row>
    <row r="94" spans="1:30" ht="15.75" customHeight="1">
      <c r="A94" s="27"/>
      <c r="B94" s="27"/>
      <c r="C94" s="28"/>
      <c r="D94" s="29"/>
      <c r="E94" s="82"/>
      <c r="F94" s="22"/>
      <c r="G94" s="22"/>
      <c r="H94" s="22"/>
      <c r="I94" s="22"/>
      <c r="J94" s="22"/>
      <c r="K94" s="22"/>
      <c r="L94" s="30"/>
      <c r="M94" s="23"/>
      <c r="N94" s="23"/>
      <c r="O94" s="23"/>
      <c r="P94" s="23"/>
      <c r="Q94" s="23"/>
      <c r="R94" s="23"/>
      <c r="S94" s="23"/>
      <c r="T94" s="23"/>
      <c r="U94" s="23"/>
      <c r="V94" s="23"/>
      <c r="W94" s="23"/>
      <c r="X94" s="23"/>
      <c r="Y94" s="23"/>
      <c r="Z94" s="23"/>
      <c r="AA94" s="23"/>
      <c r="AB94" s="23"/>
      <c r="AC94" s="23"/>
      <c r="AD94" s="23"/>
    </row>
    <row r="95" spans="1:30" ht="15.75" customHeight="1">
      <c r="A95" s="27"/>
      <c r="B95" s="27"/>
      <c r="C95" s="28"/>
      <c r="D95" s="29"/>
      <c r="E95" s="82"/>
      <c r="F95" s="22"/>
      <c r="G95" s="22"/>
      <c r="H95" s="22"/>
      <c r="I95" s="22"/>
      <c r="J95" s="22"/>
      <c r="K95" s="22"/>
      <c r="L95" s="30"/>
      <c r="M95" s="23"/>
      <c r="N95" s="23"/>
      <c r="O95" s="23"/>
      <c r="P95" s="23"/>
      <c r="Q95" s="23"/>
      <c r="R95" s="23"/>
      <c r="S95" s="23"/>
      <c r="T95" s="23"/>
      <c r="U95" s="23"/>
      <c r="V95" s="23"/>
      <c r="W95" s="23"/>
      <c r="X95" s="23"/>
      <c r="Y95" s="23"/>
      <c r="Z95" s="23"/>
      <c r="AA95" s="23"/>
      <c r="AB95" s="23"/>
      <c r="AC95" s="23"/>
      <c r="AD95" s="23"/>
    </row>
    <row r="96" spans="1:30" ht="15.75" customHeight="1">
      <c r="A96" s="27"/>
      <c r="B96" s="27"/>
      <c r="C96" s="28"/>
      <c r="D96" s="29"/>
      <c r="E96" s="82"/>
      <c r="F96" s="22"/>
      <c r="G96" s="22"/>
      <c r="H96" s="22"/>
      <c r="I96" s="22"/>
      <c r="J96" s="22"/>
      <c r="K96" s="22"/>
      <c r="L96" s="30"/>
      <c r="M96" s="23"/>
      <c r="N96" s="23"/>
      <c r="O96" s="23"/>
      <c r="P96" s="23"/>
      <c r="Q96" s="23"/>
      <c r="R96" s="23"/>
      <c r="S96" s="23"/>
      <c r="T96" s="23"/>
      <c r="U96" s="23"/>
      <c r="V96" s="23"/>
      <c r="W96" s="23"/>
      <c r="X96" s="23"/>
      <c r="Y96" s="23"/>
      <c r="Z96" s="23"/>
      <c r="AA96" s="23"/>
      <c r="AB96" s="23"/>
      <c r="AC96" s="23"/>
      <c r="AD96" s="23"/>
    </row>
    <row r="97" spans="1:30" ht="15.75" customHeight="1">
      <c r="A97" s="27"/>
      <c r="B97" s="27"/>
      <c r="C97" s="28"/>
      <c r="D97" s="29"/>
      <c r="E97" s="82"/>
      <c r="F97" s="22"/>
      <c r="G97" s="22"/>
      <c r="H97" s="22"/>
      <c r="I97" s="22"/>
      <c r="J97" s="22"/>
      <c r="K97" s="22"/>
      <c r="L97" s="30"/>
      <c r="M97" s="23"/>
      <c r="N97" s="23"/>
      <c r="O97" s="23"/>
      <c r="P97" s="23"/>
      <c r="Q97" s="23"/>
      <c r="R97" s="23"/>
      <c r="S97" s="23"/>
      <c r="T97" s="23"/>
      <c r="U97" s="23"/>
      <c r="V97" s="23"/>
      <c r="W97" s="23"/>
      <c r="X97" s="23"/>
      <c r="Y97" s="23"/>
      <c r="Z97" s="23"/>
      <c r="AA97" s="23"/>
      <c r="AB97" s="23"/>
      <c r="AC97" s="23"/>
      <c r="AD97" s="23"/>
    </row>
    <row r="98" spans="1:30" ht="15.75" customHeight="1">
      <c r="A98" s="27"/>
      <c r="B98" s="27"/>
      <c r="C98" s="28"/>
      <c r="D98" s="29"/>
      <c r="E98" s="82"/>
      <c r="F98" s="22"/>
      <c r="G98" s="22"/>
      <c r="H98" s="22"/>
      <c r="I98" s="22"/>
      <c r="J98" s="22"/>
      <c r="K98" s="22"/>
      <c r="L98" s="30"/>
      <c r="M98" s="23"/>
      <c r="N98" s="23"/>
      <c r="O98" s="23"/>
      <c r="P98" s="23"/>
      <c r="Q98" s="23"/>
      <c r="R98" s="23"/>
      <c r="S98" s="23"/>
      <c r="T98" s="23"/>
      <c r="U98" s="23"/>
      <c r="V98" s="23"/>
      <c r="W98" s="23"/>
      <c r="X98" s="23"/>
      <c r="Y98" s="23"/>
      <c r="Z98" s="23"/>
      <c r="AA98" s="23"/>
      <c r="AB98" s="23"/>
      <c r="AC98" s="23"/>
      <c r="AD98" s="23"/>
    </row>
    <row r="99" spans="1:30" ht="15.75" customHeight="1">
      <c r="A99" s="27"/>
      <c r="B99" s="27"/>
      <c r="C99" s="28"/>
      <c r="D99" s="29"/>
      <c r="E99" s="82"/>
      <c r="F99" s="22"/>
      <c r="G99" s="22"/>
      <c r="H99" s="22"/>
      <c r="I99" s="22"/>
      <c r="J99" s="22"/>
      <c r="K99" s="22"/>
      <c r="L99" s="30"/>
      <c r="M99" s="23"/>
      <c r="N99" s="23"/>
      <c r="O99" s="23"/>
      <c r="P99" s="23"/>
      <c r="Q99" s="23"/>
      <c r="R99" s="23"/>
      <c r="S99" s="23"/>
      <c r="T99" s="23"/>
      <c r="U99" s="23"/>
      <c r="V99" s="23"/>
      <c r="W99" s="23"/>
      <c r="X99" s="23"/>
      <c r="Y99" s="23"/>
      <c r="Z99" s="23"/>
      <c r="AA99" s="23"/>
      <c r="AB99" s="23"/>
      <c r="AC99" s="23"/>
      <c r="AD99" s="23"/>
    </row>
    <row r="100" spans="1:30" ht="15.75" customHeight="1">
      <c r="A100" s="27"/>
      <c r="B100" s="27"/>
      <c r="C100" s="28"/>
      <c r="D100" s="29"/>
      <c r="E100" s="82"/>
      <c r="F100" s="22"/>
      <c r="G100" s="22"/>
      <c r="H100" s="22"/>
      <c r="I100" s="22"/>
      <c r="J100" s="22"/>
      <c r="K100" s="22"/>
      <c r="L100" s="30"/>
      <c r="M100" s="23"/>
      <c r="N100" s="23"/>
      <c r="O100" s="23"/>
      <c r="P100" s="23"/>
      <c r="Q100" s="23"/>
      <c r="R100" s="23"/>
      <c r="S100" s="23"/>
      <c r="T100" s="23"/>
      <c r="U100" s="23"/>
      <c r="V100" s="23"/>
      <c r="W100" s="23"/>
      <c r="X100" s="23"/>
      <c r="Y100" s="23"/>
      <c r="Z100" s="23"/>
      <c r="AA100" s="23"/>
      <c r="AB100" s="23"/>
      <c r="AC100" s="23"/>
      <c r="AD100" s="23"/>
    </row>
    <row r="101" spans="1:30" ht="15.75" customHeight="1">
      <c r="A101" s="27"/>
      <c r="B101" s="27"/>
      <c r="C101" s="28"/>
      <c r="D101" s="29"/>
      <c r="E101" s="82"/>
      <c r="F101" s="22"/>
      <c r="G101" s="22"/>
      <c r="H101" s="22"/>
      <c r="I101" s="22"/>
      <c r="J101" s="22"/>
      <c r="K101" s="22"/>
      <c r="L101" s="30"/>
      <c r="M101" s="23"/>
      <c r="N101" s="23"/>
      <c r="O101" s="23"/>
      <c r="P101" s="23"/>
      <c r="Q101" s="23"/>
      <c r="R101" s="23"/>
      <c r="S101" s="23"/>
      <c r="T101" s="23"/>
      <c r="U101" s="23"/>
      <c r="V101" s="23"/>
      <c r="W101" s="23"/>
      <c r="X101" s="23"/>
      <c r="Y101" s="23"/>
      <c r="Z101" s="23"/>
      <c r="AA101" s="23"/>
      <c r="AB101" s="23"/>
      <c r="AC101" s="23"/>
      <c r="AD101" s="23"/>
    </row>
    <row r="102" spans="1:30" ht="15.75" customHeight="1">
      <c r="A102" s="27"/>
      <c r="B102" s="27"/>
      <c r="C102" s="28"/>
      <c r="D102" s="29"/>
      <c r="E102" s="82"/>
      <c r="F102" s="22"/>
      <c r="G102" s="22"/>
      <c r="H102" s="22"/>
      <c r="I102" s="22"/>
      <c r="J102" s="22"/>
      <c r="K102" s="22"/>
      <c r="L102" s="30"/>
      <c r="M102" s="23"/>
      <c r="N102" s="23"/>
      <c r="O102" s="23"/>
      <c r="P102" s="23"/>
      <c r="Q102" s="23"/>
      <c r="R102" s="23"/>
      <c r="S102" s="23"/>
      <c r="T102" s="23"/>
      <c r="U102" s="23"/>
      <c r="V102" s="23"/>
      <c r="W102" s="23"/>
      <c r="X102" s="23"/>
      <c r="Y102" s="23"/>
      <c r="Z102" s="23"/>
      <c r="AA102" s="23"/>
      <c r="AB102" s="23"/>
      <c r="AC102" s="23"/>
      <c r="AD102" s="23"/>
    </row>
    <row r="103" spans="1:30" ht="15.75" customHeight="1">
      <c r="A103" s="27"/>
      <c r="B103" s="27"/>
      <c r="C103" s="28"/>
      <c r="D103" s="29"/>
      <c r="E103" s="82"/>
      <c r="F103" s="22"/>
      <c r="G103" s="22"/>
      <c r="H103" s="22"/>
      <c r="I103" s="22"/>
      <c r="J103" s="22"/>
      <c r="K103" s="22"/>
      <c r="L103" s="30"/>
      <c r="M103" s="23"/>
      <c r="N103" s="23"/>
      <c r="O103" s="23"/>
      <c r="P103" s="23"/>
      <c r="Q103" s="23"/>
      <c r="R103" s="23"/>
      <c r="S103" s="23"/>
      <c r="T103" s="23"/>
      <c r="U103" s="23"/>
      <c r="V103" s="23"/>
      <c r="W103" s="23"/>
      <c r="X103" s="23"/>
      <c r="Y103" s="23"/>
      <c r="Z103" s="23"/>
      <c r="AA103" s="23"/>
      <c r="AB103" s="23"/>
      <c r="AC103" s="23"/>
      <c r="AD103" s="23"/>
    </row>
    <row r="104" spans="1:30" ht="15.75" customHeight="1">
      <c r="A104" s="27"/>
      <c r="B104" s="27"/>
      <c r="C104" s="28"/>
      <c r="D104" s="29"/>
      <c r="E104" s="82"/>
      <c r="F104" s="22"/>
      <c r="G104" s="22"/>
      <c r="H104" s="22"/>
      <c r="I104" s="22"/>
      <c r="J104" s="22"/>
      <c r="K104" s="22"/>
      <c r="L104" s="30"/>
      <c r="M104" s="23"/>
      <c r="N104" s="23"/>
      <c r="O104" s="23"/>
      <c r="P104" s="23"/>
      <c r="Q104" s="23"/>
      <c r="R104" s="23"/>
      <c r="S104" s="23"/>
      <c r="T104" s="23"/>
      <c r="U104" s="23"/>
      <c r="V104" s="23"/>
      <c r="W104" s="23"/>
      <c r="X104" s="23"/>
      <c r="Y104" s="23"/>
      <c r="Z104" s="23"/>
      <c r="AA104" s="23"/>
      <c r="AB104" s="23"/>
      <c r="AC104" s="23"/>
      <c r="AD104" s="23"/>
    </row>
    <row r="105" spans="1:30" ht="15.75" customHeight="1">
      <c r="A105" s="27"/>
      <c r="B105" s="27"/>
      <c r="C105" s="28"/>
      <c r="D105" s="29"/>
      <c r="E105" s="82"/>
      <c r="F105" s="22"/>
      <c r="G105" s="22"/>
      <c r="H105" s="22"/>
      <c r="I105" s="22"/>
      <c r="J105" s="22"/>
      <c r="K105" s="22"/>
      <c r="L105" s="30"/>
      <c r="M105" s="23"/>
      <c r="N105" s="23"/>
      <c r="O105" s="23"/>
      <c r="P105" s="23"/>
      <c r="Q105" s="23"/>
      <c r="R105" s="23"/>
      <c r="S105" s="23"/>
      <c r="T105" s="23"/>
      <c r="U105" s="23"/>
      <c r="V105" s="23"/>
      <c r="W105" s="23"/>
      <c r="X105" s="23"/>
      <c r="Y105" s="23"/>
      <c r="Z105" s="23"/>
      <c r="AA105" s="23"/>
      <c r="AB105" s="23"/>
      <c r="AC105" s="23"/>
      <c r="AD105" s="23"/>
    </row>
    <row r="106" spans="1:30" ht="15.75" customHeight="1">
      <c r="A106" s="27"/>
      <c r="B106" s="27"/>
      <c r="C106" s="28"/>
      <c r="D106" s="29"/>
      <c r="E106" s="82"/>
      <c r="F106" s="22"/>
      <c r="G106" s="22"/>
      <c r="H106" s="22"/>
      <c r="I106" s="22"/>
      <c r="J106" s="22"/>
      <c r="K106" s="22"/>
      <c r="L106" s="30"/>
      <c r="M106" s="23"/>
      <c r="N106" s="23"/>
      <c r="O106" s="23"/>
      <c r="P106" s="23"/>
      <c r="Q106" s="23"/>
      <c r="R106" s="23"/>
      <c r="S106" s="23"/>
      <c r="T106" s="23"/>
      <c r="U106" s="23"/>
      <c r="V106" s="23"/>
      <c r="W106" s="23"/>
      <c r="X106" s="23"/>
      <c r="Y106" s="23"/>
      <c r="Z106" s="23"/>
      <c r="AA106" s="23"/>
      <c r="AB106" s="23"/>
      <c r="AC106" s="23"/>
      <c r="AD106" s="23"/>
    </row>
    <row r="107" spans="1:30" ht="15.75" customHeight="1">
      <c r="A107" s="27"/>
      <c r="B107" s="27"/>
      <c r="C107" s="28"/>
      <c r="D107" s="29"/>
      <c r="E107" s="82"/>
      <c r="F107" s="22"/>
      <c r="G107" s="22"/>
      <c r="H107" s="22"/>
      <c r="I107" s="22"/>
      <c r="J107" s="22"/>
      <c r="K107" s="22"/>
      <c r="L107" s="30"/>
      <c r="M107" s="23"/>
      <c r="N107" s="23"/>
      <c r="O107" s="23"/>
      <c r="P107" s="23"/>
      <c r="Q107" s="23"/>
      <c r="R107" s="23"/>
      <c r="S107" s="23"/>
      <c r="T107" s="23"/>
      <c r="U107" s="23"/>
      <c r="V107" s="23"/>
      <c r="W107" s="23"/>
      <c r="X107" s="23"/>
      <c r="Y107" s="23"/>
      <c r="Z107" s="23"/>
      <c r="AA107" s="23"/>
      <c r="AB107" s="23"/>
      <c r="AC107" s="23"/>
      <c r="AD107" s="23"/>
    </row>
    <row r="108" spans="1:30" ht="15.75" customHeight="1">
      <c r="A108" s="27"/>
      <c r="B108" s="27"/>
      <c r="C108" s="28"/>
      <c r="D108" s="29"/>
      <c r="E108" s="82"/>
      <c r="F108" s="22"/>
      <c r="G108" s="22"/>
      <c r="H108" s="22"/>
      <c r="I108" s="22"/>
      <c r="J108" s="22"/>
      <c r="K108" s="22"/>
      <c r="L108" s="30"/>
      <c r="M108" s="23"/>
      <c r="N108" s="23"/>
      <c r="O108" s="23"/>
      <c r="P108" s="23"/>
      <c r="Q108" s="23"/>
      <c r="R108" s="23"/>
      <c r="S108" s="23"/>
      <c r="T108" s="23"/>
      <c r="U108" s="23"/>
      <c r="V108" s="23"/>
      <c r="W108" s="23"/>
      <c r="X108" s="23"/>
      <c r="Y108" s="23"/>
      <c r="Z108" s="23"/>
      <c r="AA108" s="23"/>
      <c r="AB108" s="23"/>
      <c r="AC108" s="23"/>
      <c r="AD108" s="23"/>
    </row>
    <row r="109" spans="1:30" ht="15.75" customHeight="1">
      <c r="A109" s="27"/>
      <c r="B109" s="27"/>
      <c r="C109" s="28"/>
      <c r="D109" s="29"/>
      <c r="E109" s="82"/>
      <c r="F109" s="22"/>
      <c r="G109" s="22"/>
      <c r="H109" s="22"/>
      <c r="I109" s="22"/>
      <c r="J109" s="22"/>
      <c r="K109" s="22"/>
      <c r="L109" s="30"/>
      <c r="M109" s="23"/>
      <c r="N109" s="23"/>
      <c r="O109" s="23"/>
      <c r="P109" s="23"/>
      <c r="Q109" s="23"/>
      <c r="R109" s="23"/>
      <c r="S109" s="23"/>
      <c r="T109" s="23"/>
      <c r="U109" s="23"/>
      <c r="V109" s="23"/>
      <c r="W109" s="23"/>
      <c r="X109" s="23"/>
      <c r="Y109" s="23"/>
      <c r="Z109" s="23"/>
      <c r="AA109" s="23"/>
      <c r="AB109" s="23"/>
      <c r="AC109" s="23"/>
      <c r="AD109" s="23"/>
    </row>
    <row r="110" spans="1:30" ht="15.75" customHeight="1">
      <c r="A110" s="27"/>
      <c r="B110" s="27"/>
      <c r="C110" s="28"/>
      <c r="D110" s="29"/>
      <c r="E110" s="82"/>
      <c r="F110" s="22"/>
      <c r="G110" s="22"/>
      <c r="H110" s="22"/>
      <c r="I110" s="22"/>
      <c r="J110" s="22"/>
      <c r="K110" s="22"/>
      <c r="L110" s="30"/>
      <c r="M110" s="23"/>
      <c r="N110" s="23"/>
      <c r="O110" s="23"/>
      <c r="P110" s="23"/>
      <c r="Q110" s="23"/>
      <c r="R110" s="23"/>
      <c r="S110" s="23"/>
      <c r="T110" s="23"/>
      <c r="U110" s="23"/>
      <c r="V110" s="23"/>
      <c r="W110" s="23"/>
      <c r="X110" s="23"/>
      <c r="Y110" s="23"/>
      <c r="Z110" s="23"/>
      <c r="AA110" s="23"/>
      <c r="AB110" s="23"/>
      <c r="AC110" s="23"/>
      <c r="AD110" s="23"/>
    </row>
    <row r="111" spans="1:30" ht="15.75" customHeight="1">
      <c r="A111" s="27"/>
      <c r="B111" s="27"/>
      <c r="C111" s="28"/>
      <c r="D111" s="29"/>
      <c r="E111" s="82"/>
      <c r="F111" s="22"/>
      <c r="G111" s="22"/>
      <c r="H111" s="22"/>
      <c r="I111" s="22"/>
      <c r="J111" s="22"/>
      <c r="K111" s="22"/>
      <c r="L111" s="30"/>
      <c r="M111" s="23"/>
      <c r="N111" s="23"/>
      <c r="O111" s="23"/>
      <c r="P111" s="23"/>
      <c r="Q111" s="23"/>
      <c r="R111" s="23"/>
      <c r="S111" s="23"/>
      <c r="T111" s="23"/>
      <c r="U111" s="23"/>
      <c r="V111" s="23"/>
      <c r="W111" s="23"/>
      <c r="X111" s="23"/>
      <c r="Y111" s="23"/>
      <c r="Z111" s="23"/>
      <c r="AA111" s="23"/>
      <c r="AB111" s="23"/>
      <c r="AC111" s="23"/>
      <c r="AD111" s="23"/>
    </row>
    <row r="112" spans="1:30" ht="15.75" customHeight="1">
      <c r="A112" s="27"/>
      <c r="B112" s="27"/>
      <c r="C112" s="28"/>
      <c r="D112" s="29"/>
      <c r="E112" s="82"/>
      <c r="F112" s="22"/>
      <c r="G112" s="22"/>
      <c r="H112" s="22"/>
      <c r="I112" s="22"/>
      <c r="J112" s="22"/>
      <c r="K112" s="22"/>
      <c r="L112" s="30"/>
      <c r="M112" s="23"/>
      <c r="N112" s="23"/>
      <c r="O112" s="23"/>
      <c r="P112" s="23"/>
      <c r="Q112" s="23"/>
      <c r="R112" s="23"/>
      <c r="S112" s="23"/>
      <c r="T112" s="23"/>
      <c r="U112" s="23"/>
      <c r="V112" s="23"/>
      <c r="W112" s="23"/>
      <c r="X112" s="23"/>
      <c r="Y112" s="23"/>
      <c r="Z112" s="23"/>
      <c r="AA112" s="23"/>
      <c r="AB112" s="23"/>
      <c r="AC112" s="23"/>
      <c r="AD112" s="23"/>
    </row>
    <row r="113" spans="1:30" ht="15.75" customHeight="1">
      <c r="A113" s="27"/>
      <c r="B113" s="27"/>
      <c r="C113" s="28"/>
      <c r="D113" s="29"/>
      <c r="E113" s="82"/>
      <c r="F113" s="22"/>
      <c r="G113" s="22"/>
      <c r="H113" s="22"/>
      <c r="I113" s="22"/>
      <c r="J113" s="22"/>
      <c r="K113" s="22"/>
      <c r="L113" s="30"/>
      <c r="M113" s="23"/>
      <c r="N113" s="23"/>
      <c r="O113" s="23"/>
      <c r="P113" s="23"/>
      <c r="Q113" s="23"/>
      <c r="R113" s="23"/>
      <c r="S113" s="23"/>
      <c r="T113" s="23"/>
      <c r="U113" s="23"/>
      <c r="V113" s="23"/>
      <c r="W113" s="23"/>
      <c r="X113" s="23"/>
      <c r="Y113" s="23"/>
      <c r="Z113" s="23"/>
      <c r="AA113" s="23"/>
      <c r="AB113" s="23"/>
      <c r="AC113" s="23"/>
      <c r="AD113" s="23"/>
    </row>
    <row r="114" spans="1:30" ht="15.75" customHeight="1">
      <c r="A114" s="27"/>
      <c r="B114" s="27"/>
      <c r="C114" s="28"/>
      <c r="D114" s="29"/>
      <c r="E114" s="82"/>
      <c r="F114" s="22"/>
      <c r="G114" s="22"/>
      <c r="H114" s="22"/>
      <c r="I114" s="22"/>
      <c r="J114" s="22"/>
      <c r="K114" s="22"/>
      <c r="L114" s="30"/>
      <c r="M114" s="23"/>
      <c r="N114" s="23"/>
      <c r="O114" s="23"/>
      <c r="P114" s="23"/>
      <c r="Q114" s="23"/>
      <c r="R114" s="23"/>
      <c r="S114" s="23"/>
      <c r="T114" s="23"/>
      <c r="U114" s="23"/>
      <c r="V114" s="23"/>
      <c r="W114" s="23"/>
      <c r="X114" s="23"/>
      <c r="Y114" s="23"/>
      <c r="Z114" s="23"/>
      <c r="AA114" s="23"/>
      <c r="AB114" s="23"/>
      <c r="AC114" s="23"/>
      <c r="AD114" s="23"/>
    </row>
    <row r="115" spans="1:30" ht="15.75" customHeight="1">
      <c r="A115" s="27"/>
      <c r="B115" s="27"/>
      <c r="C115" s="28"/>
      <c r="D115" s="29"/>
      <c r="E115" s="82"/>
      <c r="F115" s="22"/>
      <c r="G115" s="22"/>
      <c r="H115" s="22"/>
      <c r="I115" s="22"/>
      <c r="J115" s="22"/>
      <c r="K115" s="22"/>
      <c r="L115" s="30"/>
      <c r="M115" s="23"/>
      <c r="N115" s="23"/>
      <c r="O115" s="23"/>
      <c r="P115" s="23"/>
      <c r="Q115" s="23"/>
      <c r="R115" s="23"/>
      <c r="S115" s="23"/>
      <c r="T115" s="23"/>
      <c r="U115" s="23"/>
      <c r="V115" s="23"/>
      <c r="W115" s="23"/>
      <c r="X115" s="23"/>
      <c r="Y115" s="23"/>
      <c r="Z115" s="23"/>
      <c r="AA115" s="23"/>
      <c r="AB115" s="23"/>
      <c r="AC115" s="23"/>
      <c r="AD115" s="23"/>
    </row>
    <row r="116" spans="1:30" ht="15.75" customHeight="1">
      <c r="A116" s="27"/>
      <c r="B116" s="27"/>
      <c r="C116" s="28"/>
      <c r="D116" s="29"/>
      <c r="E116" s="82"/>
      <c r="F116" s="22"/>
      <c r="G116" s="22"/>
      <c r="H116" s="22"/>
      <c r="I116" s="22"/>
      <c r="J116" s="22"/>
      <c r="K116" s="22"/>
      <c r="L116" s="30"/>
      <c r="M116" s="23"/>
      <c r="N116" s="23"/>
      <c r="O116" s="23"/>
      <c r="P116" s="23"/>
      <c r="Q116" s="23"/>
      <c r="R116" s="23"/>
      <c r="S116" s="23"/>
      <c r="T116" s="23"/>
      <c r="U116" s="23"/>
      <c r="V116" s="23"/>
      <c r="W116" s="23"/>
      <c r="X116" s="23"/>
      <c r="Y116" s="23"/>
      <c r="Z116" s="23"/>
      <c r="AA116" s="23"/>
      <c r="AB116" s="23"/>
      <c r="AC116" s="23"/>
      <c r="AD116" s="23"/>
    </row>
    <row r="117" spans="1:30" ht="15.75" customHeight="1">
      <c r="A117" s="27"/>
      <c r="B117" s="27"/>
      <c r="C117" s="28"/>
      <c r="D117" s="29"/>
      <c r="E117" s="82"/>
      <c r="F117" s="22"/>
      <c r="G117" s="22"/>
      <c r="H117" s="22"/>
      <c r="I117" s="22"/>
      <c r="J117" s="22"/>
      <c r="K117" s="22"/>
      <c r="L117" s="30"/>
      <c r="M117" s="23"/>
      <c r="N117" s="23"/>
      <c r="O117" s="23"/>
      <c r="P117" s="23"/>
      <c r="Q117" s="23"/>
      <c r="R117" s="23"/>
      <c r="S117" s="23"/>
      <c r="T117" s="23"/>
      <c r="U117" s="23"/>
      <c r="V117" s="23"/>
      <c r="W117" s="23"/>
      <c r="X117" s="23"/>
      <c r="Y117" s="23"/>
      <c r="Z117" s="23"/>
      <c r="AA117" s="23"/>
      <c r="AB117" s="23"/>
      <c r="AC117" s="23"/>
      <c r="AD117" s="23"/>
    </row>
    <row r="118" spans="1:30" ht="15.75" customHeight="1">
      <c r="A118" s="27"/>
      <c r="B118" s="27"/>
      <c r="C118" s="28"/>
      <c r="D118" s="29"/>
      <c r="E118" s="82"/>
      <c r="F118" s="22"/>
      <c r="G118" s="22"/>
      <c r="H118" s="22"/>
      <c r="I118" s="22"/>
      <c r="J118" s="22"/>
      <c r="K118" s="22"/>
      <c r="L118" s="30"/>
      <c r="M118" s="23"/>
      <c r="N118" s="23"/>
      <c r="O118" s="23"/>
      <c r="P118" s="23"/>
      <c r="Q118" s="23"/>
      <c r="R118" s="23"/>
      <c r="S118" s="23"/>
      <c r="T118" s="23"/>
      <c r="U118" s="23"/>
      <c r="V118" s="23"/>
      <c r="W118" s="23"/>
      <c r="X118" s="23"/>
      <c r="Y118" s="23"/>
      <c r="Z118" s="23"/>
      <c r="AA118" s="23"/>
      <c r="AB118" s="23"/>
      <c r="AC118" s="23"/>
      <c r="AD118" s="23"/>
    </row>
    <row r="119" spans="1:30" ht="15.75" customHeight="1">
      <c r="A119" s="27"/>
      <c r="B119" s="27"/>
      <c r="C119" s="28"/>
      <c r="D119" s="29"/>
      <c r="E119" s="82"/>
      <c r="F119" s="22"/>
      <c r="G119" s="22"/>
      <c r="H119" s="22"/>
      <c r="I119" s="22"/>
      <c r="J119" s="22"/>
      <c r="K119" s="22"/>
      <c r="L119" s="30"/>
      <c r="M119" s="23"/>
      <c r="N119" s="23"/>
      <c r="O119" s="23"/>
      <c r="P119" s="23"/>
      <c r="Q119" s="23"/>
      <c r="R119" s="23"/>
      <c r="S119" s="23"/>
      <c r="T119" s="23"/>
      <c r="U119" s="23"/>
      <c r="V119" s="23"/>
      <c r="W119" s="23"/>
      <c r="X119" s="23"/>
      <c r="Y119" s="23"/>
      <c r="Z119" s="23"/>
      <c r="AA119" s="23"/>
      <c r="AB119" s="23"/>
      <c r="AC119" s="23"/>
      <c r="AD119" s="23"/>
    </row>
    <row r="120" spans="1:30" ht="15.75" customHeight="1">
      <c r="A120" s="27"/>
      <c r="B120" s="27"/>
      <c r="C120" s="28"/>
      <c r="D120" s="29"/>
      <c r="E120" s="82"/>
      <c r="F120" s="22"/>
      <c r="G120" s="22"/>
      <c r="H120" s="22"/>
      <c r="I120" s="22"/>
      <c r="J120" s="22"/>
      <c r="K120" s="22"/>
      <c r="L120" s="30"/>
      <c r="M120" s="23"/>
      <c r="N120" s="23"/>
      <c r="O120" s="23"/>
      <c r="P120" s="23"/>
      <c r="Q120" s="23"/>
      <c r="R120" s="23"/>
      <c r="S120" s="23"/>
      <c r="T120" s="23"/>
      <c r="U120" s="23"/>
      <c r="V120" s="23"/>
      <c r="W120" s="23"/>
      <c r="X120" s="23"/>
      <c r="Y120" s="23"/>
      <c r="Z120" s="23"/>
      <c r="AA120" s="23"/>
      <c r="AB120" s="23"/>
      <c r="AC120" s="23"/>
      <c r="AD120" s="23"/>
    </row>
    <row r="121" spans="1:30" ht="15.75" customHeight="1">
      <c r="A121" s="27"/>
      <c r="B121" s="27"/>
      <c r="C121" s="28"/>
      <c r="D121" s="29"/>
      <c r="E121" s="82"/>
      <c r="F121" s="22"/>
      <c r="G121" s="22"/>
      <c r="H121" s="22"/>
      <c r="I121" s="22"/>
      <c r="J121" s="22"/>
      <c r="K121" s="22"/>
      <c r="L121" s="30"/>
      <c r="M121" s="23"/>
      <c r="N121" s="23"/>
      <c r="O121" s="23"/>
      <c r="P121" s="23"/>
      <c r="Q121" s="23"/>
      <c r="R121" s="23"/>
      <c r="S121" s="23"/>
      <c r="T121" s="23"/>
      <c r="U121" s="23"/>
      <c r="V121" s="23"/>
      <c r="W121" s="23"/>
      <c r="X121" s="23"/>
      <c r="Y121" s="23"/>
      <c r="Z121" s="23"/>
      <c r="AA121" s="23"/>
      <c r="AB121" s="23"/>
      <c r="AC121" s="23"/>
      <c r="AD121" s="23"/>
    </row>
    <row r="122" spans="1:30" ht="15.75" customHeight="1">
      <c r="A122" s="27"/>
      <c r="B122" s="27"/>
      <c r="C122" s="28"/>
      <c r="D122" s="29"/>
      <c r="E122" s="82"/>
      <c r="F122" s="22"/>
      <c r="G122" s="22"/>
      <c r="H122" s="22"/>
      <c r="I122" s="22"/>
      <c r="J122" s="22"/>
      <c r="K122" s="22"/>
      <c r="L122" s="30"/>
      <c r="M122" s="23"/>
      <c r="N122" s="23"/>
      <c r="O122" s="23"/>
      <c r="P122" s="23"/>
      <c r="Q122" s="23"/>
      <c r="R122" s="23"/>
      <c r="S122" s="23"/>
      <c r="T122" s="23"/>
      <c r="U122" s="23"/>
      <c r="V122" s="23"/>
      <c r="W122" s="23"/>
      <c r="X122" s="23"/>
      <c r="Y122" s="23"/>
      <c r="Z122" s="23"/>
      <c r="AA122" s="23"/>
      <c r="AB122" s="23"/>
      <c r="AC122" s="23"/>
      <c r="AD122" s="23"/>
    </row>
    <row r="123" spans="1:30" ht="15.75" customHeight="1">
      <c r="A123" s="27"/>
      <c r="B123" s="27"/>
      <c r="C123" s="28"/>
      <c r="D123" s="29"/>
      <c r="E123" s="82"/>
      <c r="F123" s="22"/>
      <c r="G123" s="22"/>
      <c r="H123" s="22"/>
      <c r="I123" s="22"/>
      <c r="J123" s="22"/>
      <c r="K123" s="22"/>
      <c r="L123" s="30"/>
      <c r="M123" s="23"/>
      <c r="N123" s="23"/>
      <c r="O123" s="23"/>
      <c r="P123" s="23"/>
      <c r="Q123" s="23"/>
      <c r="R123" s="23"/>
      <c r="S123" s="23"/>
      <c r="T123" s="23"/>
      <c r="U123" s="23"/>
      <c r="V123" s="23"/>
      <c r="W123" s="23"/>
      <c r="X123" s="23"/>
      <c r="Y123" s="23"/>
      <c r="Z123" s="23"/>
      <c r="AA123" s="23"/>
      <c r="AB123" s="23"/>
      <c r="AC123" s="23"/>
      <c r="AD123" s="23"/>
    </row>
    <row r="124" spans="1:30" ht="15.75" customHeight="1">
      <c r="A124" s="27"/>
      <c r="B124" s="27"/>
      <c r="C124" s="28"/>
      <c r="D124" s="29"/>
      <c r="E124" s="82"/>
      <c r="F124" s="22"/>
      <c r="G124" s="22"/>
      <c r="H124" s="22"/>
      <c r="I124" s="22"/>
      <c r="J124" s="22"/>
      <c r="K124" s="22"/>
      <c r="L124" s="30"/>
      <c r="M124" s="23"/>
      <c r="N124" s="23"/>
      <c r="O124" s="23"/>
      <c r="P124" s="23"/>
      <c r="Q124" s="23"/>
      <c r="R124" s="23"/>
      <c r="S124" s="23"/>
      <c r="T124" s="23"/>
      <c r="U124" s="23"/>
      <c r="V124" s="23"/>
      <c r="W124" s="23"/>
      <c r="X124" s="23"/>
      <c r="Y124" s="23"/>
      <c r="Z124" s="23"/>
      <c r="AA124" s="23"/>
      <c r="AB124" s="23"/>
      <c r="AC124" s="23"/>
      <c r="AD124" s="23"/>
    </row>
    <row r="125" spans="1:30" ht="15.75" customHeight="1">
      <c r="A125" s="27"/>
      <c r="B125" s="27"/>
      <c r="C125" s="28"/>
      <c r="D125" s="29"/>
      <c r="E125" s="82"/>
      <c r="F125" s="22"/>
      <c r="G125" s="22"/>
      <c r="H125" s="22"/>
      <c r="I125" s="22"/>
      <c r="J125" s="22"/>
      <c r="K125" s="22"/>
      <c r="L125" s="30"/>
      <c r="M125" s="23"/>
      <c r="N125" s="23"/>
      <c r="O125" s="23"/>
      <c r="P125" s="23"/>
      <c r="Q125" s="23"/>
      <c r="R125" s="23"/>
      <c r="S125" s="23"/>
      <c r="T125" s="23"/>
      <c r="U125" s="23"/>
      <c r="V125" s="23"/>
      <c r="W125" s="23"/>
      <c r="X125" s="23"/>
      <c r="Y125" s="23"/>
      <c r="Z125" s="23"/>
      <c r="AA125" s="23"/>
      <c r="AB125" s="23"/>
      <c r="AC125" s="23"/>
      <c r="AD125" s="23"/>
    </row>
    <row r="126" spans="1:30" ht="15.75" customHeight="1">
      <c r="A126" s="27"/>
      <c r="B126" s="27"/>
      <c r="C126" s="28"/>
      <c r="D126" s="29"/>
      <c r="E126" s="82"/>
      <c r="F126" s="22"/>
      <c r="G126" s="22"/>
      <c r="H126" s="22"/>
      <c r="I126" s="22"/>
      <c r="J126" s="22"/>
      <c r="K126" s="22"/>
      <c r="L126" s="30"/>
      <c r="M126" s="23"/>
      <c r="N126" s="23"/>
      <c r="O126" s="23"/>
      <c r="P126" s="23"/>
      <c r="Q126" s="23"/>
      <c r="R126" s="23"/>
      <c r="S126" s="23"/>
      <c r="T126" s="23"/>
      <c r="U126" s="23"/>
      <c r="V126" s="23"/>
      <c r="W126" s="23"/>
      <c r="X126" s="23"/>
      <c r="Y126" s="23"/>
      <c r="Z126" s="23"/>
      <c r="AA126" s="23"/>
      <c r="AB126" s="23"/>
      <c r="AC126" s="23"/>
      <c r="AD126" s="23"/>
    </row>
    <row r="127" spans="1:30" ht="15.75" customHeight="1">
      <c r="A127" s="27"/>
      <c r="B127" s="27"/>
      <c r="C127" s="28"/>
      <c r="D127" s="29"/>
      <c r="E127" s="82"/>
      <c r="F127" s="22"/>
      <c r="G127" s="22"/>
      <c r="H127" s="22"/>
      <c r="I127" s="22"/>
      <c r="J127" s="22"/>
      <c r="K127" s="22"/>
      <c r="L127" s="30"/>
      <c r="M127" s="23"/>
      <c r="N127" s="23"/>
      <c r="O127" s="23"/>
      <c r="P127" s="23"/>
      <c r="Q127" s="23"/>
      <c r="R127" s="23"/>
      <c r="S127" s="23"/>
      <c r="T127" s="23"/>
      <c r="U127" s="23"/>
      <c r="V127" s="23"/>
      <c r="W127" s="23"/>
      <c r="X127" s="23"/>
      <c r="Y127" s="23"/>
      <c r="Z127" s="23"/>
      <c r="AA127" s="23"/>
      <c r="AB127" s="23"/>
      <c r="AC127" s="23"/>
      <c r="AD127" s="23"/>
    </row>
    <row r="128" spans="1:30" ht="15.75" customHeight="1">
      <c r="A128" s="27"/>
      <c r="B128" s="27"/>
      <c r="C128" s="28"/>
      <c r="D128" s="29"/>
      <c r="E128" s="82"/>
      <c r="F128" s="22"/>
      <c r="G128" s="22"/>
      <c r="H128" s="22"/>
      <c r="I128" s="22"/>
      <c r="J128" s="22"/>
      <c r="K128" s="22"/>
      <c r="L128" s="30"/>
      <c r="M128" s="23"/>
      <c r="N128" s="23"/>
      <c r="O128" s="23"/>
      <c r="P128" s="23"/>
      <c r="Q128" s="23"/>
      <c r="R128" s="23"/>
      <c r="S128" s="23"/>
      <c r="T128" s="23"/>
      <c r="U128" s="23"/>
      <c r="V128" s="23"/>
      <c r="W128" s="23"/>
      <c r="X128" s="23"/>
      <c r="Y128" s="23"/>
      <c r="Z128" s="23"/>
      <c r="AA128" s="23"/>
      <c r="AB128" s="23"/>
      <c r="AC128" s="23"/>
      <c r="AD128" s="23"/>
    </row>
    <row r="129" spans="1:30" ht="15.75" customHeight="1">
      <c r="A129" s="27"/>
      <c r="B129" s="27"/>
      <c r="C129" s="28"/>
      <c r="D129" s="29"/>
      <c r="E129" s="82"/>
      <c r="F129" s="22"/>
      <c r="G129" s="22"/>
      <c r="H129" s="22"/>
      <c r="I129" s="22"/>
      <c r="J129" s="22"/>
      <c r="K129" s="22"/>
      <c r="L129" s="30"/>
      <c r="M129" s="23"/>
      <c r="N129" s="23"/>
      <c r="O129" s="23"/>
      <c r="P129" s="23"/>
      <c r="Q129" s="23"/>
      <c r="R129" s="23"/>
      <c r="S129" s="23"/>
      <c r="T129" s="23"/>
      <c r="U129" s="23"/>
      <c r="V129" s="23"/>
      <c r="W129" s="23"/>
      <c r="X129" s="23"/>
      <c r="Y129" s="23"/>
      <c r="Z129" s="23"/>
      <c r="AA129" s="23"/>
      <c r="AB129" s="23"/>
      <c r="AC129" s="23"/>
      <c r="AD129" s="23"/>
    </row>
    <row r="130" spans="1:30" ht="15.75" customHeight="1">
      <c r="A130" s="27"/>
      <c r="B130" s="27"/>
      <c r="C130" s="28"/>
      <c r="D130" s="29"/>
      <c r="E130" s="82"/>
      <c r="F130" s="22"/>
      <c r="G130" s="22"/>
      <c r="H130" s="22"/>
      <c r="I130" s="22"/>
      <c r="J130" s="22"/>
      <c r="K130" s="22"/>
      <c r="L130" s="30"/>
      <c r="M130" s="23"/>
      <c r="N130" s="23"/>
      <c r="O130" s="23"/>
      <c r="P130" s="23"/>
      <c r="Q130" s="23"/>
      <c r="R130" s="23"/>
      <c r="S130" s="23"/>
      <c r="T130" s="23"/>
      <c r="U130" s="23"/>
      <c r="V130" s="23"/>
      <c r="W130" s="23"/>
      <c r="X130" s="23"/>
      <c r="Y130" s="23"/>
      <c r="Z130" s="23"/>
      <c r="AA130" s="23"/>
      <c r="AB130" s="23"/>
      <c r="AC130" s="23"/>
      <c r="AD130" s="23"/>
    </row>
    <row r="131" spans="1:30" ht="15.75" customHeight="1">
      <c r="A131" s="27"/>
      <c r="B131" s="27"/>
      <c r="C131" s="28"/>
      <c r="D131" s="29"/>
      <c r="E131" s="82"/>
      <c r="F131" s="22"/>
      <c r="G131" s="22"/>
      <c r="H131" s="22"/>
      <c r="I131" s="22"/>
      <c r="J131" s="22"/>
      <c r="K131" s="22"/>
      <c r="L131" s="30"/>
      <c r="M131" s="23"/>
      <c r="N131" s="23"/>
      <c r="O131" s="23"/>
      <c r="P131" s="23"/>
      <c r="Q131" s="23"/>
      <c r="R131" s="23"/>
      <c r="S131" s="23"/>
      <c r="T131" s="23"/>
      <c r="U131" s="23"/>
      <c r="V131" s="23"/>
      <c r="W131" s="23"/>
      <c r="X131" s="23"/>
      <c r="Y131" s="23"/>
      <c r="Z131" s="23"/>
      <c r="AA131" s="23"/>
      <c r="AB131" s="23"/>
      <c r="AC131" s="23"/>
      <c r="AD131" s="23"/>
    </row>
    <row r="132" spans="1:30" ht="15.75" customHeight="1">
      <c r="A132" s="27"/>
      <c r="B132" s="27"/>
      <c r="C132" s="28"/>
      <c r="D132" s="29"/>
      <c r="E132" s="82"/>
      <c r="F132" s="22"/>
      <c r="G132" s="22"/>
      <c r="H132" s="22"/>
      <c r="I132" s="22"/>
      <c r="J132" s="22"/>
      <c r="K132" s="22"/>
      <c r="L132" s="30"/>
      <c r="M132" s="23"/>
      <c r="N132" s="23"/>
      <c r="O132" s="23"/>
      <c r="P132" s="23"/>
      <c r="Q132" s="23"/>
      <c r="R132" s="23"/>
      <c r="S132" s="23"/>
      <c r="T132" s="23"/>
      <c r="U132" s="23"/>
      <c r="V132" s="23"/>
      <c r="W132" s="23"/>
      <c r="X132" s="23"/>
      <c r="Y132" s="23"/>
      <c r="Z132" s="23"/>
      <c r="AA132" s="23"/>
      <c r="AB132" s="23"/>
      <c r="AC132" s="23"/>
      <c r="AD132" s="23"/>
    </row>
    <row r="133" spans="1:30" ht="15.75" customHeight="1">
      <c r="A133" s="27"/>
      <c r="B133" s="27"/>
      <c r="C133" s="28"/>
      <c r="D133" s="29"/>
      <c r="E133" s="82"/>
      <c r="F133" s="22"/>
      <c r="G133" s="22"/>
      <c r="H133" s="22"/>
      <c r="I133" s="22"/>
      <c r="J133" s="22"/>
      <c r="K133" s="22"/>
      <c r="L133" s="30"/>
      <c r="M133" s="23"/>
      <c r="N133" s="23"/>
      <c r="O133" s="23"/>
      <c r="P133" s="23"/>
      <c r="Q133" s="23"/>
      <c r="R133" s="23"/>
      <c r="S133" s="23"/>
      <c r="T133" s="23"/>
      <c r="U133" s="23"/>
      <c r="V133" s="23"/>
      <c r="W133" s="23"/>
      <c r="X133" s="23"/>
      <c r="Y133" s="23"/>
      <c r="Z133" s="23"/>
      <c r="AA133" s="23"/>
      <c r="AB133" s="23"/>
      <c r="AC133" s="23"/>
      <c r="AD133" s="23"/>
    </row>
    <row r="134" spans="1:30" ht="15.75" customHeight="1">
      <c r="A134" s="27"/>
      <c r="B134" s="27"/>
      <c r="C134" s="28"/>
      <c r="D134" s="29"/>
      <c r="E134" s="82"/>
      <c r="F134" s="22"/>
      <c r="G134" s="22"/>
      <c r="H134" s="22"/>
      <c r="I134" s="22"/>
      <c r="J134" s="22"/>
      <c r="K134" s="22"/>
      <c r="L134" s="30"/>
      <c r="M134" s="23"/>
      <c r="N134" s="23"/>
      <c r="O134" s="23"/>
      <c r="P134" s="23"/>
      <c r="Q134" s="23"/>
      <c r="R134" s="23"/>
      <c r="S134" s="23"/>
      <c r="T134" s="23"/>
      <c r="U134" s="23"/>
      <c r="V134" s="23"/>
      <c r="W134" s="23"/>
      <c r="X134" s="23"/>
      <c r="Y134" s="23"/>
      <c r="Z134" s="23"/>
      <c r="AA134" s="23"/>
      <c r="AB134" s="23"/>
      <c r="AC134" s="23"/>
      <c r="AD134" s="23"/>
    </row>
    <row r="135" spans="1:30" ht="15.75" customHeight="1">
      <c r="A135" s="27"/>
      <c r="B135" s="27"/>
      <c r="C135" s="28"/>
      <c r="D135" s="29"/>
      <c r="E135" s="82"/>
      <c r="F135" s="22"/>
      <c r="G135" s="22"/>
      <c r="H135" s="22"/>
      <c r="I135" s="22"/>
      <c r="J135" s="22"/>
      <c r="K135" s="22"/>
      <c r="L135" s="30"/>
      <c r="M135" s="23"/>
      <c r="N135" s="23"/>
      <c r="O135" s="23"/>
      <c r="P135" s="23"/>
      <c r="Q135" s="23"/>
      <c r="R135" s="23"/>
      <c r="S135" s="23"/>
      <c r="T135" s="23"/>
      <c r="U135" s="23"/>
      <c r="V135" s="23"/>
      <c r="W135" s="23"/>
      <c r="X135" s="23"/>
      <c r="Y135" s="23"/>
      <c r="Z135" s="23"/>
      <c r="AA135" s="23"/>
      <c r="AB135" s="23"/>
      <c r="AC135" s="23"/>
      <c r="AD135" s="23"/>
    </row>
    <row r="136" spans="1:30" ht="15.75" customHeight="1">
      <c r="A136" s="27"/>
      <c r="B136" s="27"/>
      <c r="C136" s="28"/>
      <c r="D136" s="29"/>
      <c r="E136" s="82"/>
      <c r="F136" s="22"/>
      <c r="G136" s="22"/>
      <c r="H136" s="22"/>
      <c r="I136" s="22"/>
      <c r="J136" s="22"/>
      <c r="K136" s="22"/>
      <c r="L136" s="30"/>
      <c r="M136" s="23"/>
      <c r="N136" s="23"/>
      <c r="O136" s="23"/>
      <c r="P136" s="23"/>
      <c r="Q136" s="23"/>
      <c r="R136" s="23"/>
      <c r="S136" s="23"/>
      <c r="T136" s="23"/>
      <c r="U136" s="23"/>
      <c r="V136" s="23"/>
      <c r="W136" s="23"/>
      <c r="X136" s="23"/>
      <c r="Y136" s="23"/>
      <c r="Z136" s="23"/>
      <c r="AA136" s="23"/>
      <c r="AB136" s="23"/>
      <c r="AC136" s="23"/>
      <c r="AD136" s="23"/>
    </row>
    <row r="137" spans="1:30" ht="15.75" customHeight="1">
      <c r="A137" s="27"/>
      <c r="B137" s="27"/>
      <c r="C137" s="28"/>
      <c r="D137" s="29"/>
      <c r="E137" s="82"/>
      <c r="F137" s="22"/>
      <c r="G137" s="22"/>
      <c r="H137" s="22"/>
      <c r="I137" s="22"/>
      <c r="J137" s="22"/>
      <c r="K137" s="22"/>
      <c r="L137" s="30"/>
      <c r="M137" s="23"/>
      <c r="N137" s="23"/>
      <c r="O137" s="23"/>
      <c r="P137" s="23"/>
      <c r="Q137" s="23"/>
      <c r="R137" s="23"/>
      <c r="S137" s="23"/>
      <c r="T137" s="23"/>
      <c r="U137" s="23"/>
      <c r="V137" s="23"/>
      <c r="W137" s="23"/>
      <c r="X137" s="23"/>
      <c r="Y137" s="23"/>
      <c r="Z137" s="23"/>
      <c r="AA137" s="23"/>
      <c r="AB137" s="23"/>
      <c r="AC137" s="23"/>
      <c r="AD137" s="23"/>
    </row>
    <row r="138" spans="1:30" ht="15.75" customHeight="1">
      <c r="A138" s="27"/>
      <c r="B138" s="27"/>
      <c r="C138" s="28"/>
      <c r="D138" s="29"/>
      <c r="E138" s="82"/>
      <c r="F138" s="22"/>
      <c r="G138" s="22"/>
      <c r="H138" s="22"/>
      <c r="I138" s="22"/>
      <c r="J138" s="22"/>
      <c r="K138" s="22"/>
      <c r="L138" s="30"/>
      <c r="M138" s="23"/>
      <c r="N138" s="23"/>
      <c r="O138" s="23"/>
      <c r="P138" s="23"/>
      <c r="Q138" s="23"/>
      <c r="R138" s="23"/>
      <c r="S138" s="23"/>
      <c r="T138" s="23"/>
      <c r="U138" s="23"/>
      <c r="V138" s="23"/>
      <c r="W138" s="23"/>
      <c r="X138" s="23"/>
      <c r="Y138" s="23"/>
      <c r="Z138" s="23"/>
      <c r="AA138" s="23"/>
      <c r="AB138" s="23"/>
      <c r="AC138" s="23"/>
      <c r="AD138" s="23"/>
    </row>
    <row r="139" spans="1:30" ht="15.75" customHeight="1">
      <c r="A139" s="27"/>
      <c r="B139" s="27"/>
      <c r="C139" s="28"/>
      <c r="D139" s="29"/>
      <c r="E139" s="82"/>
      <c r="F139" s="22"/>
      <c r="G139" s="22"/>
      <c r="H139" s="22"/>
      <c r="I139" s="22"/>
      <c r="J139" s="22"/>
      <c r="K139" s="22"/>
      <c r="L139" s="30"/>
      <c r="M139" s="23"/>
      <c r="N139" s="23"/>
      <c r="O139" s="23"/>
      <c r="P139" s="23"/>
      <c r="Q139" s="23"/>
      <c r="R139" s="23"/>
      <c r="S139" s="23"/>
      <c r="T139" s="23"/>
      <c r="U139" s="23"/>
      <c r="V139" s="23"/>
      <c r="W139" s="23"/>
      <c r="X139" s="23"/>
      <c r="Y139" s="23"/>
      <c r="Z139" s="23"/>
      <c r="AA139" s="23"/>
      <c r="AB139" s="23"/>
      <c r="AC139" s="23"/>
      <c r="AD139" s="23"/>
    </row>
    <row r="140" spans="1:30" ht="15.75" customHeight="1">
      <c r="A140" s="27"/>
      <c r="B140" s="27"/>
      <c r="C140" s="28"/>
      <c r="D140" s="29"/>
      <c r="E140" s="82"/>
      <c r="F140" s="22"/>
      <c r="G140" s="22"/>
      <c r="H140" s="22"/>
      <c r="I140" s="22"/>
      <c r="J140" s="22"/>
      <c r="K140" s="22"/>
      <c r="L140" s="30"/>
      <c r="M140" s="23"/>
      <c r="N140" s="23"/>
      <c r="O140" s="23"/>
      <c r="P140" s="23"/>
      <c r="Q140" s="23"/>
      <c r="R140" s="23"/>
      <c r="S140" s="23"/>
      <c r="T140" s="23"/>
      <c r="U140" s="23"/>
      <c r="V140" s="23"/>
      <c r="W140" s="23"/>
      <c r="X140" s="23"/>
      <c r="Y140" s="23"/>
      <c r="Z140" s="23"/>
      <c r="AA140" s="23"/>
      <c r="AB140" s="23"/>
      <c r="AC140" s="23"/>
      <c r="AD140" s="23"/>
    </row>
    <row r="141" spans="1:30" ht="15.75" customHeight="1">
      <c r="A141" s="27"/>
      <c r="B141" s="27"/>
      <c r="C141" s="28"/>
      <c r="D141" s="29"/>
      <c r="E141" s="82"/>
      <c r="F141" s="22"/>
      <c r="G141" s="22"/>
      <c r="H141" s="22"/>
      <c r="I141" s="22"/>
      <c r="J141" s="22"/>
      <c r="K141" s="22"/>
      <c r="L141" s="30"/>
      <c r="M141" s="23"/>
      <c r="N141" s="23"/>
      <c r="O141" s="23"/>
      <c r="P141" s="23"/>
      <c r="Q141" s="23"/>
      <c r="R141" s="23"/>
      <c r="S141" s="23"/>
      <c r="T141" s="23"/>
      <c r="U141" s="23"/>
      <c r="V141" s="23"/>
      <c r="W141" s="23"/>
      <c r="X141" s="23"/>
      <c r="Y141" s="23"/>
      <c r="Z141" s="23"/>
      <c r="AA141" s="23"/>
      <c r="AB141" s="23"/>
      <c r="AC141" s="23"/>
      <c r="AD141" s="23"/>
    </row>
    <row r="142" spans="1:30" ht="15.75" customHeight="1">
      <c r="A142" s="27"/>
      <c r="B142" s="27"/>
      <c r="C142" s="28"/>
      <c r="D142" s="29"/>
      <c r="E142" s="82"/>
      <c r="F142" s="22"/>
      <c r="G142" s="22"/>
      <c r="H142" s="22"/>
      <c r="I142" s="22"/>
      <c r="J142" s="22"/>
      <c r="K142" s="22"/>
      <c r="L142" s="30"/>
      <c r="M142" s="23"/>
      <c r="N142" s="23"/>
      <c r="O142" s="23"/>
      <c r="P142" s="23"/>
      <c r="Q142" s="23"/>
      <c r="R142" s="23"/>
      <c r="S142" s="23"/>
      <c r="T142" s="23"/>
      <c r="U142" s="23"/>
      <c r="V142" s="23"/>
      <c r="W142" s="23"/>
      <c r="X142" s="23"/>
      <c r="Y142" s="23"/>
      <c r="Z142" s="23"/>
      <c r="AA142" s="23"/>
      <c r="AB142" s="23"/>
      <c r="AC142" s="23"/>
      <c r="AD142" s="23"/>
    </row>
    <row r="143" spans="1:30" ht="15.75" customHeight="1">
      <c r="A143" s="27"/>
      <c r="B143" s="27"/>
      <c r="C143" s="28"/>
      <c r="D143" s="29"/>
      <c r="E143" s="82"/>
      <c r="F143" s="22"/>
      <c r="G143" s="22"/>
      <c r="H143" s="22"/>
      <c r="I143" s="22"/>
      <c r="J143" s="22"/>
      <c r="K143" s="22"/>
      <c r="L143" s="30"/>
      <c r="M143" s="23"/>
      <c r="N143" s="23"/>
      <c r="O143" s="23"/>
      <c r="P143" s="23"/>
      <c r="Q143" s="23"/>
      <c r="R143" s="23"/>
      <c r="S143" s="23"/>
      <c r="T143" s="23"/>
      <c r="U143" s="23"/>
      <c r="V143" s="23"/>
      <c r="W143" s="23"/>
      <c r="X143" s="23"/>
      <c r="Y143" s="23"/>
      <c r="Z143" s="23"/>
      <c r="AA143" s="23"/>
      <c r="AB143" s="23"/>
      <c r="AC143" s="23"/>
      <c r="AD143" s="23"/>
    </row>
    <row r="144" spans="1:30" ht="15.75" customHeight="1">
      <c r="A144" s="27"/>
      <c r="B144" s="27"/>
      <c r="C144" s="28"/>
      <c r="D144" s="29"/>
      <c r="E144" s="82"/>
      <c r="F144" s="22"/>
      <c r="G144" s="22"/>
      <c r="H144" s="22"/>
      <c r="I144" s="22"/>
      <c r="J144" s="22"/>
      <c r="K144" s="22"/>
      <c r="L144" s="30"/>
      <c r="M144" s="23"/>
      <c r="N144" s="23"/>
      <c r="O144" s="23"/>
      <c r="P144" s="23"/>
      <c r="Q144" s="23"/>
      <c r="R144" s="23"/>
      <c r="S144" s="23"/>
      <c r="T144" s="23"/>
      <c r="U144" s="23"/>
      <c r="V144" s="23"/>
      <c r="W144" s="23"/>
      <c r="X144" s="23"/>
      <c r="Y144" s="23"/>
      <c r="Z144" s="23"/>
      <c r="AA144" s="23"/>
      <c r="AB144" s="23"/>
      <c r="AC144" s="23"/>
      <c r="AD144" s="23"/>
    </row>
    <row r="145" spans="1:30" ht="15.75" customHeight="1">
      <c r="A145" s="27"/>
      <c r="B145" s="27"/>
      <c r="C145" s="28"/>
      <c r="D145" s="29"/>
      <c r="E145" s="82"/>
      <c r="F145" s="22"/>
      <c r="G145" s="22"/>
      <c r="H145" s="22"/>
      <c r="I145" s="22"/>
      <c r="J145" s="22"/>
      <c r="K145" s="22"/>
      <c r="L145" s="30"/>
      <c r="M145" s="23"/>
      <c r="N145" s="23"/>
      <c r="O145" s="23"/>
      <c r="P145" s="23"/>
      <c r="Q145" s="23"/>
      <c r="R145" s="23"/>
      <c r="S145" s="23"/>
      <c r="T145" s="23"/>
      <c r="U145" s="23"/>
      <c r="V145" s="23"/>
      <c r="W145" s="23"/>
      <c r="X145" s="23"/>
      <c r="Y145" s="23"/>
      <c r="Z145" s="23"/>
      <c r="AA145" s="23"/>
      <c r="AB145" s="23"/>
      <c r="AC145" s="23"/>
      <c r="AD145" s="23"/>
    </row>
    <row r="146" spans="1:30" ht="15.75" customHeight="1">
      <c r="A146" s="27"/>
      <c r="B146" s="27"/>
      <c r="C146" s="28"/>
      <c r="D146" s="29"/>
      <c r="E146" s="82"/>
      <c r="F146" s="22"/>
      <c r="G146" s="22"/>
      <c r="H146" s="22"/>
      <c r="I146" s="22"/>
      <c r="J146" s="22"/>
      <c r="K146" s="22"/>
      <c r="L146" s="30"/>
      <c r="M146" s="23"/>
      <c r="N146" s="23"/>
      <c r="O146" s="23"/>
      <c r="P146" s="23"/>
      <c r="Q146" s="23"/>
      <c r="R146" s="23"/>
      <c r="S146" s="23"/>
      <c r="T146" s="23"/>
      <c r="U146" s="23"/>
      <c r="V146" s="23"/>
      <c r="W146" s="23"/>
      <c r="X146" s="23"/>
      <c r="Y146" s="23"/>
      <c r="Z146" s="23"/>
      <c r="AA146" s="23"/>
      <c r="AB146" s="23"/>
      <c r="AC146" s="23"/>
      <c r="AD146" s="23"/>
    </row>
    <row r="147" spans="1:30" ht="15.75" customHeight="1">
      <c r="A147" s="27"/>
      <c r="B147" s="27"/>
      <c r="C147" s="28"/>
      <c r="D147" s="29"/>
      <c r="E147" s="82"/>
      <c r="F147" s="22"/>
      <c r="G147" s="22"/>
      <c r="H147" s="22"/>
      <c r="I147" s="22"/>
      <c r="J147" s="22"/>
      <c r="K147" s="22"/>
      <c r="L147" s="30"/>
      <c r="M147" s="23"/>
      <c r="N147" s="23"/>
      <c r="O147" s="23"/>
      <c r="P147" s="23"/>
      <c r="Q147" s="23"/>
      <c r="R147" s="23"/>
      <c r="S147" s="23"/>
      <c r="T147" s="23"/>
      <c r="U147" s="23"/>
      <c r="V147" s="23"/>
      <c r="W147" s="23"/>
      <c r="X147" s="23"/>
      <c r="Y147" s="23"/>
      <c r="Z147" s="23"/>
      <c r="AA147" s="23"/>
      <c r="AB147" s="23"/>
      <c r="AC147" s="23"/>
      <c r="AD147" s="23"/>
    </row>
    <row r="148" spans="1:30" ht="15.75" customHeight="1">
      <c r="A148" s="27"/>
      <c r="B148" s="27"/>
      <c r="C148" s="28"/>
      <c r="D148" s="29"/>
      <c r="E148" s="82"/>
      <c r="F148" s="22"/>
      <c r="G148" s="22"/>
      <c r="H148" s="22"/>
      <c r="I148" s="22"/>
      <c r="J148" s="22"/>
      <c r="K148" s="22"/>
      <c r="L148" s="30"/>
      <c r="M148" s="23"/>
      <c r="N148" s="23"/>
      <c r="O148" s="23"/>
      <c r="P148" s="23"/>
      <c r="Q148" s="23"/>
      <c r="R148" s="23"/>
      <c r="S148" s="23"/>
      <c r="T148" s="23"/>
      <c r="U148" s="23"/>
      <c r="V148" s="23"/>
      <c r="W148" s="23"/>
      <c r="X148" s="23"/>
      <c r="Y148" s="23"/>
      <c r="Z148" s="23"/>
      <c r="AA148" s="23"/>
      <c r="AB148" s="23"/>
      <c r="AC148" s="23"/>
      <c r="AD148" s="23"/>
    </row>
    <row r="149" spans="1:30" ht="15.75" customHeight="1">
      <c r="A149" s="27"/>
      <c r="B149" s="27"/>
      <c r="C149" s="28"/>
      <c r="D149" s="29"/>
      <c r="E149" s="82"/>
      <c r="F149" s="22"/>
      <c r="G149" s="22"/>
      <c r="H149" s="22"/>
      <c r="I149" s="22"/>
      <c r="J149" s="22"/>
      <c r="K149" s="22"/>
      <c r="L149" s="30"/>
      <c r="M149" s="23"/>
      <c r="N149" s="23"/>
      <c r="O149" s="23"/>
      <c r="P149" s="23"/>
      <c r="Q149" s="23"/>
      <c r="R149" s="23"/>
      <c r="S149" s="23"/>
      <c r="T149" s="23"/>
      <c r="U149" s="23"/>
      <c r="V149" s="23"/>
      <c r="W149" s="23"/>
      <c r="X149" s="23"/>
      <c r="Y149" s="23"/>
      <c r="Z149" s="23"/>
      <c r="AA149" s="23"/>
      <c r="AB149" s="23"/>
      <c r="AC149" s="23"/>
      <c r="AD149" s="23"/>
    </row>
    <row r="150" spans="1:30" ht="15.75" customHeight="1">
      <c r="A150" s="27"/>
      <c r="B150" s="27"/>
      <c r="C150" s="28"/>
      <c r="D150" s="29"/>
      <c r="E150" s="82"/>
      <c r="F150" s="22"/>
      <c r="G150" s="22"/>
      <c r="H150" s="22"/>
      <c r="I150" s="22"/>
      <c r="J150" s="22"/>
      <c r="K150" s="22"/>
      <c r="L150" s="30"/>
      <c r="M150" s="23"/>
      <c r="N150" s="23"/>
      <c r="O150" s="23"/>
      <c r="P150" s="23"/>
      <c r="Q150" s="23"/>
      <c r="R150" s="23"/>
      <c r="S150" s="23"/>
      <c r="T150" s="23"/>
      <c r="U150" s="23"/>
      <c r="V150" s="23"/>
      <c r="W150" s="23"/>
      <c r="X150" s="23"/>
      <c r="Y150" s="23"/>
      <c r="Z150" s="23"/>
      <c r="AA150" s="23"/>
      <c r="AB150" s="23"/>
      <c r="AC150" s="23"/>
      <c r="AD150" s="23"/>
    </row>
    <row r="151" spans="1:30" ht="15.75" customHeight="1">
      <c r="A151" s="27"/>
      <c r="B151" s="27"/>
      <c r="C151" s="28"/>
      <c r="D151" s="29"/>
      <c r="E151" s="82"/>
      <c r="F151" s="22"/>
      <c r="G151" s="22"/>
      <c r="H151" s="22"/>
      <c r="I151" s="22"/>
      <c r="J151" s="22"/>
      <c r="K151" s="22"/>
      <c r="L151" s="30"/>
      <c r="M151" s="23"/>
      <c r="N151" s="23"/>
      <c r="O151" s="23"/>
      <c r="P151" s="23"/>
      <c r="Q151" s="23"/>
      <c r="R151" s="23"/>
      <c r="S151" s="23"/>
      <c r="T151" s="23"/>
      <c r="U151" s="23"/>
      <c r="V151" s="23"/>
      <c r="W151" s="23"/>
      <c r="X151" s="23"/>
      <c r="Y151" s="23"/>
      <c r="Z151" s="23"/>
      <c r="AA151" s="23"/>
      <c r="AB151" s="23"/>
      <c r="AC151" s="23"/>
      <c r="AD151" s="23"/>
    </row>
    <row r="152" spans="1:30" ht="15.75" customHeight="1">
      <c r="A152" s="27"/>
      <c r="B152" s="27"/>
      <c r="C152" s="28"/>
      <c r="D152" s="29"/>
      <c r="E152" s="82"/>
      <c r="F152" s="22"/>
      <c r="G152" s="22"/>
      <c r="H152" s="22"/>
      <c r="I152" s="22"/>
      <c r="J152" s="22"/>
      <c r="K152" s="22"/>
      <c r="L152" s="30"/>
      <c r="M152" s="23"/>
      <c r="N152" s="23"/>
      <c r="O152" s="23"/>
      <c r="P152" s="23"/>
      <c r="Q152" s="23"/>
      <c r="R152" s="23"/>
      <c r="S152" s="23"/>
      <c r="T152" s="23"/>
      <c r="U152" s="23"/>
      <c r="V152" s="23"/>
      <c r="W152" s="23"/>
      <c r="X152" s="23"/>
      <c r="Y152" s="23"/>
      <c r="Z152" s="23"/>
      <c r="AA152" s="23"/>
      <c r="AB152" s="23"/>
      <c r="AC152" s="23"/>
      <c r="AD152" s="23"/>
    </row>
    <row r="153" spans="1:30" ht="15.75" customHeight="1">
      <c r="A153" s="27"/>
      <c r="B153" s="27"/>
      <c r="C153" s="28"/>
      <c r="D153" s="29"/>
      <c r="E153" s="82"/>
      <c r="F153" s="22"/>
      <c r="G153" s="22"/>
      <c r="H153" s="22"/>
      <c r="I153" s="22"/>
      <c r="J153" s="22"/>
      <c r="K153" s="22"/>
      <c r="L153" s="30"/>
      <c r="M153" s="23"/>
      <c r="N153" s="23"/>
      <c r="O153" s="23"/>
      <c r="P153" s="23"/>
      <c r="Q153" s="23"/>
      <c r="R153" s="23"/>
      <c r="S153" s="23"/>
      <c r="T153" s="23"/>
      <c r="U153" s="23"/>
      <c r="V153" s="23"/>
      <c r="W153" s="23"/>
      <c r="X153" s="23"/>
      <c r="Y153" s="23"/>
      <c r="Z153" s="23"/>
      <c r="AA153" s="23"/>
      <c r="AB153" s="23"/>
      <c r="AC153" s="23"/>
      <c r="AD153" s="23"/>
    </row>
    <row r="154" spans="1:30" ht="15.75" customHeight="1">
      <c r="A154" s="27"/>
      <c r="B154" s="27"/>
      <c r="C154" s="28"/>
      <c r="D154" s="29"/>
      <c r="E154" s="82"/>
      <c r="F154" s="22"/>
      <c r="G154" s="22"/>
      <c r="H154" s="22"/>
      <c r="I154" s="22"/>
      <c r="J154" s="22"/>
      <c r="K154" s="22"/>
      <c r="L154" s="30"/>
      <c r="M154" s="23"/>
      <c r="N154" s="23"/>
      <c r="O154" s="23"/>
      <c r="P154" s="23"/>
      <c r="Q154" s="23"/>
      <c r="R154" s="23"/>
      <c r="S154" s="23"/>
      <c r="T154" s="23"/>
      <c r="U154" s="23"/>
      <c r="V154" s="23"/>
      <c r="W154" s="23"/>
      <c r="X154" s="23"/>
      <c r="Y154" s="23"/>
      <c r="Z154" s="23"/>
      <c r="AA154" s="23"/>
      <c r="AB154" s="23"/>
      <c r="AC154" s="23"/>
      <c r="AD154" s="23"/>
    </row>
    <row r="155" spans="1:30" ht="15.75" customHeight="1">
      <c r="A155" s="27"/>
      <c r="B155" s="27"/>
      <c r="C155" s="28"/>
      <c r="D155" s="29"/>
      <c r="E155" s="82"/>
      <c r="F155" s="22"/>
      <c r="G155" s="22"/>
      <c r="H155" s="22"/>
      <c r="I155" s="22"/>
      <c r="J155" s="22"/>
      <c r="K155" s="22"/>
      <c r="L155" s="30"/>
      <c r="M155" s="23"/>
      <c r="N155" s="23"/>
      <c r="O155" s="23"/>
      <c r="P155" s="23"/>
      <c r="Q155" s="23"/>
      <c r="R155" s="23"/>
      <c r="S155" s="23"/>
      <c r="T155" s="23"/>
      <c r="U155" s="23"/>
      <c r="V155" s="23"/>
      <c r="W155" s="23"/>
      <c r="X155" s="23"/>
      <c r="Y155" s="23"/>
      <c r="Z155" s="23"/>
      <c r="AA155" s="23"/>
      <c r="AB155" s="23"/>
      <c r="AC155" s="23"/>
      <c r="AD155" s="23"/>
    </row>
    <row r="156" spans="1:30" ht="15.75" customHeight="1">
      <c r="A156" s="27"/>
      <c r="B156" s="27"/>
      <c r="C156" s="28"/>
      <c r="D156" s="29"/>
      <c r="E156" s="82"/>
      <c r="F156" s="22"/>
      <c r="G156" s="22"/>
      <c r="H156" s="22"/>
      <c r="I156" s="22"/>
      <c r="J156" s="22"/>
      <c r="K156" s="22"/>
      <c r="L156" s="30"/>
      <c r="M156" s="23"/>
      <c r="N156" s="23"/>
      <c r="O156" s="23"/>
      <c r="P156" s="23"/>
      <c r="Q156" s="23"/>
      <c r="R156" s="23"/>
      <c r="S156" s="23"/>
      <c r="T156" s="23"/>
      <c r="U156" s="23"/>
      <c r="V156" s="23"/>
      <c r="W156" s="23"/>
      <c r="X156" s="23"/>
      <c r="Y156" s="23"/>
      <c r="Z156" s="23"/>
      <c r="AA156" s="23"/>
      <c r="AB156" s="23"/>
      <c r="AC156" s="23"/>
      <c r="AD156" s="23"/>
    </row>
    <row r="157" spans="1:30" ht="15.75" customHeight="1">
      <c r="A157" s="27"/>
      <c r="B157" s="27"/>
      <c r="C157" s="28"/>
      <c r="D157" s="29"/>
      <c r="E157" s="82"/>
      <c r="F157" s="22"/>
      <c r="G157" s="22"/>
      <c r="H157" s="22"/>
      <c r="I157" s="22"/>
      <c r="J157" s="22"/>
      <c r="K157" s="22"/>
      <c r="L157" s="30"/>
      <c r="M157" s="23"/>
      <c r="N157" s="23"/>
      <c r="O157" s="23"/>
      <c r="P157" s="23"/>
      <c r="Q157" s="23"/>
      <c r="R157" s="23"/>
      <c r="S157" s="23"/>
      <c r="T157" s="23"/>
      <c r="U157" s="23"/>
      <c r="V157" s="23"/>
      <c r="W157" s="23"/>
      <c r="X157" s="23"/>
      <c r="Y157" s="23"/>
      <c r="Z157" s="23"/>
      <c r="AA157" s="23"/>
      <c r="AB157" s="23"/>
      <c r="AC157" s="23"/>
      <c r="AD157" s="23"/>
    </row>
    <row r="158" spans="1:30" ht="15.75" customHeight="1">
      <c r="A158" s="27"/>
      <c r="B158" s="27"/>
      <c r="C158" s="28"/>
      <c r="D158" s="29"/>
      <c r="E158" s="82"/>
      <c r="F158" s="22"/>
      <c r="G158" s="22"/>
      <c r="H158" s="22"/>
      <c r="I158" s="22"/>
      <c r="J158" s="22"/>
      <c r="K158" s="22"/>
      <c r="L158" s="30"/>
      <c r="M158" s="23"/>
      <c r="N158" s="23"/>
      <c r="O158" s="23"/>
      <c r="P158" s="23"/>
      <c r="Q158" s="23"/>
      <c r="R158" s="23"/>
      <c r="S158" s="23"/>
      <c r="T158" s="23"/>
      <c r="U158" s="23"/>
      <c r="V158" s="23"/>
      <c r="W158" s="23"/>
      <c r="X158" s="23"/>
      <c r="Y158" s="23"/>
      <c r="Z158" s="23"/>
      <c r="AA158" s="23"/>
      <c r="AB158" s="23"/>
      <c r="AC158" s="23"/>
      <c r="AD158" s="23"/>
    </row>
    <row r="159" spans="1:30" ht="15.75" customHeight="1">
      <c r="A159" s="27"/>
      <c r="B159" s="27"/>
      <c r="C159" s="28"/>
      <c r="D159" s="29"/>
      <c r="E159" s="82"/>
      <c r="F159" s="22"/>
      <c r="G159" s="22"/>
      <c r="H159" s="22"/>
      <c r="I159" s="22"/>
      <c r="J159" s="22"/>
      <c r="K159" s="22"/>
      <c r="L159" s="30"/>
      <c r="M159" s="23"/>
      <c r="N159" s="23"/>
      <c r="O159" s="23"/>
      <c r="P159" s="23"/>
      <c r="Q159" s="23"/>
      <c r="R159" s="23"/>
      <c r="S159" s="23"/>
      <c r="T159" s="23"/>
      <c r="U159" s="23"/>
      <c r="V159" s="23"/>
      <c r="W159" s="23"/>
      <c r="X159" s="23"/>
      <c r="Y159" s="23"/>
      <c r="Z159" s="23"/>
      <c r="AA159" s="23"/>
      <c r="AB159" s="23"/>
      <c r="AC159" s="23"/>
      <c r="AD159" s="23"/>
    </row>
    <row r="160" spans="1:30" ht="15.75" customHeight="1">
      <c r="A160" s="27"/>
      <c r="B160" s="27"/>
      <c r="C160" s="28"/>
      <c r="D160" s="29"/>
      <c r="E160" s="82"/>
      <c r="F160" s="22"/>
      <c r="G160" s="22"/>
      <c r="H160" s="22"/>
      <c r="I160" s="22"/>
      <c r="J160" s="22"/>
      <c r="K160" s="22"/>
      <c r="L160" s="30"/>
      <c r="M160" s="23"/>
      <c r="N160" s="23"/>
      <c r="O160" s="23"/>
      <c r="P160" s="23"/>
      <c r="Q160" s="23"/>
      <c r="R160" s="23"/>
      <c r="S160" s="23"/>
      <c r="T160" s="23"/>
      <c r="U160" s="23"/>
      <c r="V160" s="23"/>
      <c r="W160" s="23"/>
      <c r="X160" s="23"/>
      <c r="Y160" s="23"/>
      <c r="Z160" s="23"/>
      <c r="AA160" s="23"/>
      <c r="AB160" s="23"/>
      <c r="AC160" s="23"/>
      <c r="AD160" s="23"/>
    </row>
    <row r="161" spans="1:30" ht="15.75" customHeight="1">
      <c r="A161" s="27"/>
      <c r="B161" s="27"/>
      <c r="C161" s="28"/>
      <c r="D161" s="29"/>
      <c r="E161" s="82"/>
      <c r="F161" s="22"/>
      <c r="G161" s="22"/>
      <c r="H161" s="22"/>
      <c r="I161" s="22"/>
      <c r="J161" s="22"/>
      <c r="K161" s="22"/>
      <c r="L161" s="30"/>
      <c r="M161" s="23"/>
      <c r="N161" s="23"/>
      <c r="O161" s="23"/>
      <c r="P161" s="23"/>
      <c r="Q161" s="23"/>
      <c r="R161" s="23"/>
      <c r="S161" s="23"/>
      <c r="T161" s="23"/>
      <c r="U161" s="23"/>
      <c r="V161" s="23"/>
      <c r="W161" s="23"/>
      <c r="X161" s="23"/>
      <c r="Y161" s="23"/>
      <c r="Z161" s="23"/>
      <c r="AA161" s="23"/>
      <c r="AB161" s="23"/>
      <c r="AC161" s="23"/>
      <c r="AD161" s="23"/>
    </row>
    <row r="162" spans="1:30" ht="15.75" customHeight="1">
      <c r="A162" s="27"/>
      <c r="B162" s="27"/>
      <c r="C162" s="28"/>
      <c r="D162" s="29"/>
      <c r="E162" s="82"/>
      <c r="F162" s="22"/>
      <c r="G162" s="22"/>
      <c r="H162" s="22"/>
      <c r="I162" s="22"/>
      <c r="J162" s="22"/>
      <c r="K162" s="22"/>
      <c r="L162" s="30"/>
      <c r="M162" s="23"/>
      <c r="N162" s="23"/>
      <c r="O162" s="23"/>
      <c r="P162" s="23"/>
      <c r="Q162" s="23"/>
      <c r="R162" s="23"/>
      <c r="S162" s="23"/>
      <c r="T162" s="23"/>
      <c r="U162" s="23"/>
      <c r="V162" s="23"/>
      <c r="W162" s="23"/>
      <c r="X162" s="23"/>
      <c r="Y162" s="23"/>
      <c r="Z162" s="23"/>
      <c r="AA162" s="23"/>
      <c r="AB162" s="23"/>
      <c r="AC162" s="23"/>
      <c r="AD162" s="23"/>
    </row>
    <row r="163" spans="1:30" ht="15.75" customHeight="1">
      <c r="A163" s="27"/>
      <c r="B163" s="27"/>
      <c r="C163" s="28"/>
      <c r="D163" s="29"/>
      <c r="E163" s="82"/>
      <c r="F163" s="22"/>
      <c r="G163" s="22"/>
      <c r="H163" s="22"/>
      <c r="I163" s="22"/>
      <c r="J163" s="22"/>
      <c r="K163" s="22"/>
      <c r="L163" s="30"/>
      <c r="M163" s="23"/>
      <c r="N163" s="23"/>
      <c r="O163" s="23"/>
      <c r="P163" s="23"/>
      <c r="Q163" s="23"/>
      <c r="R163" s="23"/>
      <c r="S163" s="23"/>
      <c r="T163" s="23"/>
      <c r="U163" s="23"/>
      <c r="V163" s="23"/>
      <c r="W163" s="23"/>
      <c r="X163" s="23"/>
      <c r="Y163" s="23"/>
      <c r="Z163" s="23"/>
      <c r="AA163" s="23"/>
      <c r="AB163" s="23"/>
      <c r="AC163" s="23"/>
      <c r="AD163" s="23"/>
    </row>
    <row r="164" spans="1:30" ht="15.75" customHeight="1">
      <c r="A164" s="27"/>
      <c r="B164" s="27"/>
      <c r="C164" s="28"/>
      <c r="D164" s="29"/>
      <c r="E164" s="82"/>
      <c r="F164" s="22"/>
      <c r="G164" s="22"/>
      <c r="H164" s="22"/>
      <c r="I164" s="22"/>
      <c r="J164" s="22"/>
      <c r="K164" s="22"/>
      <c r="L164" s="30"/>
      <c r="M164" s="23"/>
      <c r="N164" s="23"/>
      <c r="O164" s="23"/>
      <c r="P164" s="23"/>
      <c r="Q164" s="23"/>
      <c r="R164" s="23"/>
      <c r="S164" s="23"/>
      <c r="T164" s="23"/>
      <c r="U164" s="23"/>
      <c r="V164" s="23"/>
      <c r="W164" s="23"/>
      <c r="X164" s="23"/>
      <c r="Y164" s="23"/>
      <c r="Z164" s="23"/>
      <c r="AA164" s="23"/>
      <c r="AB164" s="23"/>
      <c r="AC164" s="23"/>
      <c r="AD164" s="23"/>
    </row>
    <row r="165" spans="1:30" ht="15.75" customHeight="1">
      <c r="A165" s="27"/>
      <c r="B165" s="27"/>
      <c r="C165" s="28"/>
      <c r="D165" s="29"/>
      <c r="E165" s="82"/>
      <c r="F165" s="22"/>
      <c r="G165" s="22"/>
      <c r="H165" s="22"/>
      <c r="I165" s="22"/>
      <c r="J165" s="22"/>
      <c r="K165" s="22"/>
      <c r="L165" s="30"/>
      <c r="M165" s="23"/>
      <c r="N165" s="23"/>
      <c r="O165" s="23"/>
      <c r="P165" s="23"/>
      <c r="Q165" s="23"/>
      <c r="R165" s="23"/>
      <c r="S165" s="23"/>
      <c r="T165" s="23"/>
      <c r="U165" s="23"/>
      <c r="V165" s="23"/>
      <c r="W165" s="23"/>
      <c r="X165" s="23"/>
      <c r="Y165" s="23"/>
      <c r="Z165" s="23"/>
      <c r="AA165" s="23"/>
      <c r="AB165" s="23"/>
      <c r="AC165" s="23"/>
      <c r="AD165" s="23"/>
    </row>
    <row r="166" spans="1:30" ht="15.75" customHeight="1">
      <c r="A166" s="27"/>
      <c r="B166" s="27"/>
      <c r="C166" s="28"/>
      <c r="D166" s="29"/>
      <c r="E166" s="82"/>
      <c r="F166" s="22"/>
      <c r="G166" s="22"/>
      <c r="H166" s="22"/>
      <c r="I166" s="22"/>
      <c r="J166" s="22"/>
      <c r="K166" s="22"/>
      <c r="L166" s="30"/>
      <c r="M166" s="23"/>
      <c r="N166" s="23"/>
      <c r="O166" s="23"/>
      <c r="P166" s="23"/>
      <c r="Q166" s="23"/>
      <c r="R166" s="23"/>
      <c r="S166" s="23"/>
      <c r="T166" s="23"/>
      <c r="U166" s="23"/>
      <c r="V166" s="23"/>
      <c r="W166" s="23"/>
      <c r="X166" s="23"/>
      <c r="Y166" s="23"/>
      <c r="Z166" s="23"/>
      <c r="AA166" s="23"/>
      <c r="AB166" s="23"/>
      <c r="AC166" s="23"/>
      <c r="AD166" s="23"/>
    </row>
    <row r="167" spans="1:30" ht="15.75" customHeight="1">
      <c r="A167" s="27"/>
      <c r="B167" s="27"/>
      <c r="C167" s="28"/>
      <c r="D167" s="29"/>
      <c r="E167" s="82"/>
      <c r="F167" s="22"/>
      <c r="G167" s="22"/>
      <c r="H167" s="22"/>
      <c r="I167" s="22"/>
      <c r="J167" s="22"/>
      <c r="K167" s="22"/>
      <c r="L167" s="30"/>
      <c r="M167" s="23"/>
      <c r="N167" s="23"/>
      <c r="O167" s="23"/>
      <c r="P167" s="23"/>
      <c r="Q167" s="23"/>
      <c r="R167" s="23"/>
      <c r="S167" s="23"/>
      <c r="T167" s="23"/>
      <c r="U167" s="23"/>
      <c r="V167" s="23"/>
      <c r="W167" s="23"/>
      <c r="X167" s="23"/>
      <c r="Y167" s="23"/>
      <c r="Z167" s="23"/>
      <c r="AA167" s="23"/>
      <c r="AB167" s="23"/>
      <c r="AC167" s="23"/>
      <c r="AD167" s="23"/>
    </row>
    <row r="168" spans="1:30" ht="15.75" customHeight="1">
      <c r="A168" s="27"/>
      <c r="B168" s="27"/>
      <c r="C168" s="28"/>
      <c r="D168" s="29"/>
      <c r="E168" s="82"/>
      <c r="F168" s="22"/>
      <c r="G168" s="22"/>
      <c r="H168" s="22"/>
      <c r="I168" s="22"/>
      <c r="J168" s="22"/>
      <c r="K168" s="22"/>
      <c r="L168" s="30"/>
      <c r="M168" s="23"/>
      <c r="N168" s="23"/>
      <c r="O168" s="23"/>
      <c r="P168" s="23"/>
      <c r="Q168" s="23"/>
      <c r="R168" s="23"/>
      <c r="S168" s="23"/>
      <c r="T168" s="23"/>
      <c r="U168" s="23"/>
      <c r="V168" s="23"/>
      <c r="W168" s="23"/>
      <c r="X168" s="23"/>
      <c r="Y168" s="23"/>
      <c r="Z168" s="23"/>
      <c r="AA168" s="23"/>
      <c r="AB168" s="23"/>
      <c r="AC168" s="23"/>
      <c r="AD168" s="23"/>
    </row>
    <row r="169" spans="1:30" ht="15.75" customHeight="1">
      <c r="A169" s="27"/>
      <c r="B169" s="27"/>
      <c r="C169" s="28"/>
      <c r="D169" s="29"/>
      <c r="E169" s="82"/>
      <c r="F169" s="22"/>
      <c r="G169" s="22"/>
      <c r="H169" s="22"/>
      <c r="I169" s="22"/>
      <c r="J169" s="22"/>
      <c r="K169" s="22"/>
      <c r="L169" s="30"/>
      <c r="M169" s="23"/>
      <c r="N169" s="23"/>
      <c r="O169" s="23"/>
      <c r="P169" s="23"/>
      <c r="Q169" s="23"/>
      <c r="R169" s="23"/>
      <c r="S169" s="23"/>
      <c r="T169" s="23"/>
      <c r="U169" s="23"/>
      <c r="V169" s="23"/>
      <c r="W169" s="23"/>
      <c r="X169" s="23"/>
      <c r="Y169" s="23"/>
      <c r="Z169" s="23"/>
      <c r="AA169" s="23"/>
      <c r="AB169" s="23"/>
      <c r="AC169" s="23"/>
      <c r="AD169" s="23"/>
    </row>
    <row r="170" spans="1:30" ht="15.75" customHeight="1">
      <c r="A170" s="27"/>
      <c r="B170" s="27"/>
      <c r="C170" s="28"/>
      <c r="D170" s="29"/>
      <c r="E170" s="82"/>
      <c r="F170" s="22"/>
      <c r="G170" s="22"/>
      <c r="H170" s="22"/>
      <c r="I170" s="22"/>
      <c r="J170" s="22"/>
      <c r="K170" s="22"/>
      <c r="L170" s="30"/>
      <c r="M170" s="23"/>
      <c r="N170" s="23"/>
      <c r="O170" s="23"/>
      <c r="P170" s="23"/>
      <c r="Q170" s="23"/>
      <c r="R170" s="23"/>
      <c r="S170" s="23"/>
      <c r="T170" s="23"/>
      <c r="U170" s="23"/>
      <c r="V170" s="23"/>
      <c r="W170" s="23"/>
      <c r="X170" s="23"/>
      <c r="Y170" s="23"/>
      <c r="Z170" s="23"/>
      <c r="AA170" s="23"/>
      <c r="AB170" s="23"/>
      <c r="AC170" s="23"/>
      <c r="AD170" s="23"/>
    </row>
    <row r="171" spans="1:30" ht="15.75" customHeight="1">
      <c r="A171" s="27"/>
      <c r="B171" s="27"/>
      <c r="C171" s="28"/>
      <c r="D171" s="29"/>
      <c r="E171" s="82"/>
      <c r="F171" s="22"/>
      <c r="G171" s="22"/>
      <c r="H171" s="22"/>
      <c r="I171" s="22"/>
      <c r="J171" s="22"/>
      <c r="K171" s="22"/>
      <c r="L171" s="30"/>
      <c r="M171" s="23"/>
      <c r="N171" s="23"/>
      <c r="O171" s="23"/>
      <c r="P171" s="23"/>
      <c r="Q171" s="23"/>
      <c r="R171" s="23"/>
      <c r="S171" s="23"/>
      <c r="T171" s="23"/>
      <c r="U171" s="23"/>
      <c r="V171" s="23"/>
      <c r="W171" s="23"/>
      <c r="X171" s="23"/>
      <c r="Y171" s="23"/>
      <c r="Z171" s="23"/>
      <c r="AA171" s="23"/>
      <c r="AB171" s="23"/>
      <c r="AC171" s="23"/>
      <c r="AD171" s="23"/>
    </row>
    <row r="172" spans="1:30" ht="15.75" customHeight="1">
      <c r="A172" s="27"/>
      <c r="B172" s="27"/>
      <c r="C172" s="28"/>
      <c r="D172" s="29"/>
      <c r="E172" s="82"/>
      <c r="F172" s="22"/>
      <c r="G172" s="22"/>
      <c r="H172" s="22"/>
      <c r="I172" s="22"/>
      <c r="J172" s="22"/>
      <c r="K172" s="22"/>
      <c r="L172" s="30"/>
      <c r="M172" s="23"/>
      <c r="N172" s="23"/>
      <c r="O172" s="23"/>
      <c r="P172" s="23"/>
      <c r="Q172" s="23"/>
      <c r="R172" s="23"/>
      <c r="S172" s="23"/>
      <c r="T172" s="23"/>
      <c r="U172" s="23"/>
      <c r="V172" s="23"/>
      <c r="W172" s="23"/>
      <c r="X172" s="23"/>
      <c r="Y172" s="23"/>
      <c r="Z172" s="23"/>
      <c r="AA172" s="23"/>
      <c r="AB172" s="23"/>
      <c r="AC172" s="23"/>
      <c r="AD172" s="23"/>
    </row>
    <row r="173" spans="1:30" ht="15.75" customHeight="1">
      <c r="A173" s="27"/>
      <c r="B173" s="27"/>
      <c r="C173" s="28"/>
      <c r="D173" s="29"/>
      <c r="E173" s="82"/>
      <c r="F173" s="22"/>
      <c r="G173" s="22"/>
      <c r="H173" s="22"/>
      <c r="I173" s="22"/>
      <c r="J173" s="22"/>
      <c r="K173" s="22"/>
      <c r="L173" s="30"/>
      <c r="M173" s="23"/>
      <c r="N173" s="23"/>
      <c r="O173" s="23"/>
      <c r="P173" s="23"/>
      <c r="Q173" s="23"/>
      <c r="R173" s="23"/>
      <c r="S173" s="23"/>
      <c r="T173" s="23"/>
      <c r="U173" s="23"/>
      <c r="V173" s="23"/>
      <c r="W173" s="23"/>
      <c r="X173" s="23"/>
      <c r="Y173" s="23"/>
      <c r="Z173" s="23"/>
      <c r="AA173" s="23"/>
      <c r="AB173" s="23"/>
      <c r="AC173" s="23"/>
      <c r="AD173" s="23"/>
    </row>
    <row r="174" spans="1:30" ht="15.75" customHeight="1">
      <c r="A174" s="27"/>
      <c r="B174" s="27"/>
      <c r="C174" s="28"/>
      <c r="D174" s="29"/>
      <c r="E174" s="82"/>
      <c r="F174" s="22"/>
      <c r="G174" s="22"/>
      <c r="H174" s="22"/>
      <c r="I174" s="22"/>
      <c r="J174" s="22"/>
      <c r="K174" s="22"/>
      <c r="L174" s="30"/>
      <c r="M174" s="23"/>
      <c r="N174" s="23"/>
      <c r="O174" s="23"/>
      <c r="P174" s="23"/>
      <c r="Q174" s="23"/>
      <c r="R174" s="23"/>
      <c r="S174" s="23"/>
      <c r="T174" s="23"/>
      <c r="U174" s="23"/>
      <c r="V174" s="23"/>
      <c r="W174" s="23"/>
      <c r="X174" s="23"/>
      <c r="Y174" s="23"/>
      <c r="Z174" s="23"/>
      <c r="AA174" s="23"/>
      <c r="AB174" s="23"/>
      <c r="AC174" s="23"/>
      <c r="AD174" s="23"/>
    </row>
    <row r="175" spans="1:30" ht="15.75" customHeight="1">
      <c r="A175" s="27"/>
      <c r="B175" s="27"/>
      <c r="C175" s="28"/>
      <c r="D175" s="29"/>
      <c r="E175" s="82"/>
      <c r="F175" s="22"/>
      <c r="G175" s="22"/>
      <c r="H175" s="22"/>
      <c r="I175" s="22"/>
      <c r="J175" s="22"/>
      <c r="K175" s="22"/>
      <c r="L175" s="30"/>
      <c r="M175" s="23"/>
      <c r="N175" s="23"/>
      <c r="O175" s="23"/>
      <c r="P175" s="23"/>
      <c r="Q175" s="23"/>
      <c r="R175" s="23"/>
      <c r="S175" s="23"/>
      <c r="T175" s="23"/>
      <c r="U175" s="23"/>
      <c r="V175" s="23"/>
      <c r="W175" s="23"/>
      <c r="X175" s="23"/>
      <c r="Y175" s="23"/>
      <c r="Z175" s="23"/>
      <c r="AA175" s="23"/>
      <c r="AB175" s="23"/>
      <c r="AC175" s="23"/>
      <c r="AD175" s="23"/>
    </row>
    <row r="176" spans="1:30" ht="15.75" customHeight="1">
      <c r="A176" s="27"/>
      <c r="B176" s="27"/>
      <c r="C176" s="28"/>
      <c r="D176" s="29"/>
      <c r="E176" s="82"/>
      <c r="F176" s="22"/>
      <c r="G176" s="22"/>
      <c r="H176" s="22"/>
      <c r="I176" s="22"/>
      <c r="J176" s="22"/>
      <c r="K176" s="22"/>
      <c r="L176" s="30"/>
      <c r="M176" s="23"/>
      <c r="N176" s="23"/>
      <c r="O176" s="23"/>
      <c r="P176" s="23"/>
      <c r="Q176" s="23"/>
      <c r="R176" s="23"/>
      <c r="S176" s="23"/>
      <c r="T176" s="23"/>
      <c r="U176" s="23"/>
      <c r="V176" s="23"/>
      <c r="W176" s="23"/>
      <c r="X176" s="23"/>
      <c r="Y176" s="23"/>
      <c r="Z176" s="23"/>
      <c r="AA176" s="23"/>
      <c r="AB176" s="23"/>
      <c r="AC176" s="23"/>
      <c r="AD176" s="23"/>
    </row>
    <row r="177" spans="1:30" ht="15.75" customHeight="1">
      <c r="A177" s="27"/>
      <c r="B177" s="27"/>
      <c r="C177" s="28"/>
      <c r="D177" s="29"/>
      <c r="E177" s="82"/>
      <c r="F177" s="22"/>
      <c r="G177" s="22"/>
      <c r="H177" s="22"/>
      <c r="I177" s="22"/>
      <c r="J177" s="22"/>
      <c r="K177" s="22"/>
      <c r="L177" s="30"/>
      <c r="M177" s="23"/>
      <c r="N177" s="23"/>
      <c r="O177" s="23"/>
      <c r="P177" s="23"/>
      <c r="Q177" s="23"/>
      <c r="R177" s="23"/>
      <c r="S177" s="23"/>
      <c r="T177" s="23"/>
      <c r="U177" s="23"/>
      <c r="V177" s="23"/>
      <c r="W177" s="23"/>
      <c r="X177" s="23"/>
      <c r="Y177" s="23"/>
      <c r="Z177" s="23"/>
      <c r="AA177" s="23"/>
      <c r="AB177" s="23"/>
      <c r="AC177" s="23"/>
      <c r="AD177" s="23"/>
    </row>
    <row r="178" spans="1:30" ht="15.75" customHeight="1">
      <c r="A178" s="27"/>
      <c r="B178" s="27"/>
      <c r="C178" s="28"/>
      <c r="D178" s="29"/>
      <c r="E178" s="82"/>
      <c r="F178" s="22"/>
      <c r="G178" s="22"/>
      <c r="H178" s="22"/>
      <c r="I178" s="22"/>
      <c r="J178" s="22"/>
      <c r="K178" s="22"/>
      <c r="L178" s="30"/>
      <c r="M178" s="23"/>
      <c r="N178" s="23"/>
      <c r="O178" s="23"/>
      <c r="P178" s="23"/>
      <c r="Q178" s="23"/>
      <c r="R178" s="23"/>
      <c r="S178" s="23"/>
      <c r="T178" s="23"/>
      <c r="U178" s="23"/>
      <c r="V178" s="23"/>
      <c r="W178" s="23"/>
      <c r="X178" s="23"/>
      <c r="Y178" s="23"/>
      <c r="Z178" s="23"/>
      <c r="AA178" s="23"/>
      <c r="AB178" s="23"/>
      <c r="AC178" s="23"/>
      <c r="AD178" s="23"/>
    </row>
    <row r="179" spans="1:30" ht="15.75" customHeight="1">
      <c r="A179" s="27"/>
      <c r="B179" s="27"/>
      <c r="C179" s="28"/>
      <c r="D179" s="29"/>
      <c r="E179" s="82"/>
      <c r="F179" s="22"/>
      <c r="G179" s="22"/>
      <c r="H179" s="22"/>
      <c r="I179" s="22"/>
      <c r="J179" s="22"/>
      <c r="K179" s="22"/>
      <c r="L179" s="30"/>
      <c r="M179" s="23"/>
      <c r="N179" s="23"/>
      <c r="O179" s="23"/>
      <c r="P179" s="23"/>
      <c r="Q179" s="23"/>
      <c r="R179" s="23"/>
      <c r="S179" s="23"/>
      <c r="T179" s="23"/>
      <c r="U179" s="23"/>
      <c r="V179" s="23"/>
      <c r="W179" s="23"/>
      <c r="X179" s="23"/>
      <c r="Y179" s="23"/>
      <c r="Z179" s="23"/>
      <c r="AA179" s="23"/>
      <c r="AB179" s="23"/>
      <c r="AC179" s="23"/>
      <c r="AD179" s="23"/>
    </row>
    <row r="180" spans="1:30" ht="15.75" customHeight="1">
      <c r="A180" s="27"/>
      <c r="B180" s="27"/>
      <c r="C180" s="28"/>
      <c r="D180" s="29"/>
      <c r="E180" s="82"/>
      <c r="F180" s="22"/>
      <c r="G180" s="22"/>
      <c r="H180" s="22"/>
      <c r="I180" s="22"/>
      <c r="J180" s="22"/>
      <c r="K180" s="22"/>
      <c r="L180" s="30"/>
      <c r="M180" s="23"/>
      <c r="N180" s="23"/>
      <c r="O180" s="23"/>
      <c r="P180" s="23"/>
      <c r="Q180" s="23"/>
      <c r="R180" s="23"/>
      <c r="S180" s="23"/>
      <c r="T180" s="23"/>
      <c r="U180" s="23"/>
      <c r="V180" s="23"/>
      <c r="W180" s="23"/>
      <c r="X180" s="23"/>
      <c r="Y180" s="23"/>
      <c r="Z180" s="23"/>
      <c r="AA180" s="23"/>
      <c r="AB180" s="23"/>
      <c r="AC180" s="23"/>
      <c r="AD180" s="23"/>
    </row>
    <row r="181" spans="1:30" ht="15.75" customHeight="1">
      <c r="A181" s="27"/>
      <c r="B181" s="27"/>
      <c r="C181" s="28"/>
      <c r="D181" s="29"/>
      <c r="E181" s="82"/>
      <c r="F181" s="22"/>
      <c r="G181" s="22"/>
      <c r="H181" s="22"/>
      <c r="I181" s="22"/>
      <c r="J181" s="22"/>
      <c r="K181" s="22"/>
      <c r="L181" s="30"/>
      <c r="M181" s="23"/>
      <c r="N181" s="23"/>
      <c r="O181" s="23"/>
      <c r="P181" s="23"/>
      <c r="Q181" s="23"/>
      <c r="R181" s="23"/>
      <c r="S181" s="23"/>
      <c r="T181" s="23"/>
      <c r="U181" s="23"/>
      <c r="V181" s="23"/>
      <c r="W181" s="23"/>
      <c r="X181" s="23"/>
      <c r="Y181" s="23"/>
      <c r="Z181" s="23"/>
      <c r="AA181" s="23"/>
      <c r="AB181" s="23"/>
      <c r="AC181" s="23"/>
      <c r="AD181" s="23"/>
    </row>
    <row r="182" spans="1:30" ht="15.75" customHeight="1">
      <c r="A182" s="27"/>
      <c r="B182" s="27"/>
      <c r="C182" s="28"/>
      <c r="D182" s="29"/>
      <c r="E182" s="82"/>
      <c r="F182" s="22"/>
      <c r="G182" s="22"/>
      <c r="H182" s="22"/>
      <c r="I182" s="22"/>
      <c r="J182" s="22"/>
      <c r="K182" s="22"/>
      <c r="L182" s="30"/>
      <c r="M182" s="23"/>
      <c r="N182" s="23"/>
      <c r="O182" s="23"/>
      <c r="P182" s="23"/>
      <c r="Q182" s="23"/>
      <c r="R182" s="23"/>
      <c r="S182" s="23"/>
      <c r="T182" s="23"/>
      <c r="U182" s="23"/>
      <c r="V182" s="23"/>
      <c r="W182" s="23"/>
      <c r="X182" s="23"/>
      <c r="Y182" s="23"/>
      <c r="Z182" s="23"/>
      <c r="AA182" s="23"/>
      <c r="AB182" s="23"/>
      <c r="AC182" s="23"/>
      <c r="AD182" s="23"/>
    </row>
    <row r="183" spans="1:30" ht="15.75" customHeight="1">
      <c r="A183" s="27"/>
      <c r="B183" s="27"/>
      <c r="C183" s="28"/>
      <c r="D183" s="29"/>
      <c r="E183" s="82"/>
      <c r="F183" s="22"/>
      <c r="G183" s="22"/>
      <c r="H183" s="22"/>
      <c r="I183" s="22"/>
      <c r="J183" s="22"/>
      <c r="K183" s="22"/>
      <c r="L183" s="30"/>
      <c r="M183" s="23"/>
      <c r="N183" s="23"/>
      <c r="O183" s="23"/>
      <c r="P183" s="23"/>
      <c r="Q183" s="23"/>
      <c r="R183" s="23"/>
      <c r="S183" s="23"/>
      <c r="T183" s="23"/>
      <c r="U183" s="23"/>
      <c r="V183" s="23"/>
      <c r="W183" s="23"/>
      <c r="X183" s="23"/>
      <c r="Y183" s="23"/>
      <c r="Z183" s="23"/>
      <c r="AA183" s="23"/>
      <c r="AB183" s="23"/>
      <c r="AC183" s="23"/>
      <c r="AD183" s="23"/>
    </row>
    <row r="184" spans="1:30" ht="15.75" customHeight="1">
      <c r="A184" s="27"/>
      <c r="B184" s="27"/>
      <c r="C184" s="28"/>
      <c r="D184" s="29"/>
      <c r="E184" s="82"/>
      <c r="F184" s="22"/>
      <c r="G184" s="22"/>
      <c r="H184" s="22"/>
      <c r="I184" s="22"/>
      <c r="J184" s="22"/>
      <c r="K184" s="22"/>
      <c r="L184" s="30"/>
      <c r="M184" s="23"/>
      <c r="N184" s="23"/>
      <c r="O184" s="23"/>
      <c r="P184" s="23"/>
      <c r="Q184" s="23"/>
      <c r="R184" s="23"/>
      <c r="S184" s="23"/>
      <c r="T184" s="23"/>
      <c r="U184" s="23"/>
      <c r="V184" s="23"/>
      <c r="W184" s="23"/>
      <c r="X184" s="23"/>
      <c r="Y184" s="23"/>
      <c r="Z184" s="23"/>
      <c r="AA184" s="23"/>
      <c r="AB184" s="23"/>
      <c r="AC184" s="23"/>
      <c r="AD184" s="23"/>
    </row>
    <row r="185" spans="1:30" ht="15.75" customHeight="1">
      <c r="A185" s="27"/>
      <c r="B185" s="27"/>
      <c r="C185" s="28"/>
      <c r="D185" s="29"/>
      <c r="E185" s="82"/>
      <c r="F185" s="22"/>
      <c r="G185" s="22"/>
      <c r="H185" s="22"/>
      <c r="I185" s="22"/>
      <c r="J185" s="22"/>
      <c r="K185" s="22"/>
      <c r="L185" s="30"/>
      <c r="M185" s="23"/>
      <c r="N185" s="23"/>
      <c r="O185" s="23"/>
      <c r="P185" s="23"/>
      <c r="Q185" s="23"/>
      <c r="R185" s="23"/>
      <c r="S185" s="23"/>
      <c r="T185" s="23"/>
      <c r="U185" s="23"/>
      <c r="V185" s="23"/>
      <c r="W185" s="23"/>
      <c r="X185" s="23"/>
      <c r="Y185" s="23"/>
      <c r="Z185" s="23"/>
      <c r="AA185" s="23"/>
      <c r="AB185" s="23"/>
      <c r="AC185" s="23"/>
      <c r="AD185" s="23"/>
    </row>
    <row r="186" spans="1:30" ht="15.75" customHeight="1">
      <c r="A186" s="27"/>
      <c r="B186" s="27"/>
      <c r="C186" s="28"/>
      <c r="D186" s="29"/>
      <c r="E186" s="82"/>
      <c r="F186" s="22"/>
      <c r="G186" s="22"/>
      <c r="H186" s="22"/>
      <c r="I186" s="22"/>
      <c r="J186" s="22"/>
      <c r="K186" s="22"/>
      <c r="L186" s="30"/>
      <c r="M186" s="23"/>
      <c r="N186" s="23"/>
      <c r="O186" s="23"/>
      <c r="P186" s="23"/>
      <c r="Q186" s="23"/>
      <c r="R186" s="23"/>
      <c r="S186" s="23"/>
      <c r="T186" s="23"/>
      <c r="U186" s="23"/>
      <c r="V186" s="23"/>
      <c r="W186" s="23"/>
      <c r="X186" s="23"/>
      <c r="Y186" s="23"/>
      <c r="Z186" s="23"/>
      <c r="AA186" s="23"/>
      <c r="AB186" s="23"/>
      <c r="AC186" s="23"/>
      <c r="AD186" s="23"/>
    </row>
    <row r="187" spans="1:30" ht="15.75" customHeight="1">
      <c r="A187" s="27"/>
      <c r="B187" s="27"/>
      <c r="C187" s="28"/>
      <c r="D187" s="29"/>
      <c r="E187" s="82"/>
      <c r="F187" s="22"/>
      <c r="G187" s="22"/>
      <c r="H187" s="22"/>
      <c r="I187" s="22"/>
      <c r="J187" s="22"/>
      <c r="K187" s="22"/>
      <c r="L187" s="30"/>
      <c r="M187" s="23"/>
      <c r="N187" s="23"/>
      <c r="O187" s="23"/>
      <c r="P187" s="23"/>
      <c r="Q187" s="23"/>
      <c r="R187" s="23"/>
      <c r="S187" s="23"/>
      <c r="T187" s="23"/>
      <c r="U187" s="23"/>
      <c r="V187" s="23"/>
      <c r="W187" s="23"/>
      <c r="X187" s="23"/>
      <c r="Y187" s="23"/>
      <c r="Z187" s="23"/>
      <c r="AA187" s="23"/>
      <c r="AB187" s="23"/>
      <c r="AC187" s="23"/>
      <c r="AD187" s="23"/>
    </row>
    <row r="188" spans="1:30" ht="15.75" customHeight="1">
      <c r="A188" s="27"/>
      <c r="B188" s="27"/>
      <c r="C188" s="28"/>
      <c r="D188" s="29"/>
      <c r="E188" s="82"/>
      <c r="F188" s="22"/>
      <c r="G188" s="22"/>
      <c r="H188" s="22"/>
      <c r="I188" s="22"/>
      <c r="J188" s="22"/>
      <c r="K188" s="22"/>
      <c r="L188" s="30"/>
      <c r="M188" s="23"/>
      <c r="N188" s="23"/>
      <c r="O188" s="23"/>
      <c r="P188" s="23"/>
      <c r="Q188" s="23"/>
      <c r="R188" s="23"/>
      <c r="S188" s="23"/>
      <c r="T188" s="23"/>
      <c r="U188" s="23"/>
      <c r="V188" s="23"/>
      <c r="W188" s="23"/>
      <c r="X188" s="23"/>
      <c r="Y188" s="23"/>
      <c r="Z188" s="23"/>
      <c r="AA188" s="23"/>
      <c r="AB188" s="23"/>
      <c r="AC188" s="23"/>
      <c r="AD188" s="23"/>
    </row>
    <row r="189" spans="1:30" ht="15.75" customHeight="1">
      <c r="A189" s="27"/>
      <c r="B189" s="27"/>
      <c r="C189" s="28"/>
      <c r="D189" s="29"/>
      <c r="E189" s="82"/>
      <c r="F189" s="22"/>
      <c r="G189" s="22"/>
      <c r="H189" s="22"/>
      <c r="I189" s="22"/>
      <c r="J189" s="22"/>
      <c r="K189" s="22"/>
      <c r="L189" s="30"/>
      <c r="M189" s="23"/>
      <c r="N189" s="23"/>
      <c r="O189" s="23"/>
      <c r="P189" s="23"/>
      <c r="Q189" s="23"/>
      <c r="R189" s="23"/>
      <c r="S189" s="23"/>
      <c r="T189" s="23"/>
      <c r="U189" s="23"/>
      <c r="V189" s="23"/>
      <c r="W189" s="23"/>
      <c r="X189" s="23"/>
      <c r="Y189" s="23"/>
      <c r="Z189" s="23"/>
      <c r="AA189" s="23"/>
      <c r="AB189" s="23"/>
      <c r="AC189" s="23"/>
      <c r="AD189" s="23"/>
    </row>
    <row r="190" spans="1:30" ht="15.75" customHeight="1">
      <c r="A190" s="27"/>
      <c r="B190" s="27"/>
      <c r="C190" s="28"/>
      <c r="D190" s="29"/>
      <c r="E190" s="82"/>
      <c r="F190" s="22"/>
      <c r="G190" s="22"/>
      <c r="H190" s="22"/>
      <c r="I190" s="22"/>
      <c r="J190" s="22"/>
      <c r="K190" s="22"/>
      <c r="L190" s="30"/>
      <c r="M190" s="23"/>
      <c r="N190" s="23"/>
      <c r="O190" s="23"/>
      <c r="P190" s="23"/>
      <c r="Q190" s="23"/>
      <c r="R190" s="23"/>
      <c r="S190" s="23"/>
      <c r="T190" s="23"/>
      <c r="U190" s="23"/>
      <c r="V190" s="23"/>
      <c r="W190" s="23"/>
      <c r="X190" s="23"/>
      <c r="Y190" s="23"/>
      <c r="Z190" s="23"/>
      <c r="AA190" s="23"/>
      <c r="AB190" s="23"/>
      <c r="AC190" s="23"/>
      <c r="AD190" s="23"/>
    </row>
    <row r="191" spans="1:30" ht="15.75" customHeight="1">
      <c r="A191" s="27"/>
      <c r="B191" s="27"/>
      <c r="C191" s="28"/>
      <c r="D191" s="29"/>
      <c r="E191" s="82"/>
      <c r="F191" s="22"/>
      <c r="G191" s="22"/>
      <c r="H191" s="22"/>
      <c r="I191" s="22"/>
      <c r="J191" s="22"/>
      <c r="K191" s="22"/>
      <c r="L191" s="30"/>
      <c r="M191" s="23"/>
      <c r="N191" s="23"/>
      <c r="O191" s="23"/>
      <c r="P191" s="23"/>
      <c r="Q191" s="23"/>
      <c r="R191" s="23"/>
      <c r="S191" s="23"/>
      <c r="T191" s="23"/>
      <c r="U191" s="23"/>
      <c r="V191" s="23"/>
      <c r="W191" s="23"/>
      <c r="X191" s="23"/>
      <c r="Y191" s="23"/>
      <c r="Z191" s="23"/>
      <c r="AA191" s="23"/>
      <c r="AB191" s="23"/>
      <c r="AC191" s="23"/>
      <c r="AD191" s="23"/>
    </row>
    <row r="192" spans="1:30" ht="15.75" customHeight="1">
      <c r="A192" s="27"/>
      <c r="B192" s="27"/>
      <c r="C192" s="28"/>
      <c r="D192" s="29"/>
      <c r="E192" s="82"/>
      <c r="F192" s="22"/>
      <c r="G192" s="22"/>
      <c r="H192" s="22"/>
      <c r="I192" s="22"/>
      <c r="J192" s="22"/>
      <c r="K192" s="22"/>
      <c r="L192" s="30"/>
      <c r="M192" s="23"/>
      <c r="N192" s="23"/>
      <c r="O192" s="23"/>
      <c r="P192" s="23"/>
      <c r="Q192" s="23"/>
      <c r="R192" s="23"/>
      <c r="S192" s="23"/>
      <c r="T192" s="23"/>
      <c r="U192" s="23"/>
      <c r="V192" s="23"/>
      <c r="W192" s="23"/>
      <c r="X192" s="23"/>
      <c r="Y192" s="23"/>
      <c r="Z192" s="23"/>
      <c r="AA192" s="23"/>
      <c r="AB192" s="23"/>
      <c r="AC192" s="23"/>
      <c r="AD192" s="23"/>
    </row>
    <row r="193" spans="1:30" ht="15.75" customHeight="1">
      <c r="A193" s="27"/>
      <c r="B193" s="27"/>
      <c r="C193" s="28"/>
      <c r="D193" s="29"/>
      <c r="E193" s="82"/>
      <c r="F193" s="22"/>
      <c r="G193" s="22"/>
      <c r="H193" s="22"/>
      <c r="I193" s="22"/>
      <c r="J193" s="22"/>
      <c r="K193" s="22"/>
      <c r="L193" s="30"/>
      <c r="M193" s="23"/>
      <c r="N193" s="23"/>
      <c r="O193" s="23"/>
      <c r="P193" s="23"/>
      <c r="Q193" s="23"/>
      <c r="R193" s="23"/>
      <c r="S193" s="23"/>
      <c r="T193" s="23"/>
      <c r="U193" s="23"/>
      <c r="V193" s="23"/>
      <c r="W193" s="23"/>
      <c r="X193" s="23"/>
      <c r="Y193" s="23"/>
      <c r="Z193" s="23"/>
      <c r="AA193" s="23"/>
      <c r="AB193" s="23"/>
      <c r="AC193" s="23"/>
      <c r="AD193" s="23"/>
    </row>
    <row r="194" spans="1:30" ht="15.75" customHeight="1">
      <c r="A194" s="27"/>
      <c r="B194" s="27"/>
      <c r="C194" s="28"/>
      <c r="D194" s="29"/>
      <c r="E194" s="82"/>
      <c r="F194" s="22"/>
      <c r="G194" s="22"/>
      <c r="H194" s="22"/>
      <c r="I194" s="22"/>
      <c r="J194" s="22"/>
      <c r="K194" s="22"/>
      <c r="L194" s="30"/>
      <c r="M194" s="23"/>
      <c r="N194" s="23"/>
      <c r="O194" s="23"/>
      <c r="P194" s="23"/>
      <c r="Q194" s="23"/>
      <c r="R194" s="23"/>
      <c r="S194" s="23"/>
      <c r="T194" s="23"/>
      <c r="U194" s="23"/>
      <c r="V194" s="23"/>
      <c r="W194" s="23"/>
      <c r="X194" s="23"/>
      <c r="Y194" s="23"/>
      <c r="Z194" s="23"/>
      <c r="AA194" s="23"/>
      <c r="AB194" s="23"/>
      <c r="AC194" s="23"/>
      <c r="AD194" s="23"/>
    </row>
    <row r="195" spans="1:30" ht="15.75" customHeight="1">
      <c r="A195" s="27"/>
      <c r="B195" s="27"/>
      <c r="C195" s="28"/>
      <c r="D195" s="29"/>
      <c r="E195" s="82"/>
      <c r="F195" s="22"/>
      <c r="G195" s="22"/>
      <c r="H195" s="22"/>
      <c r="I195" s="22"/>
      <c r="J195" s="22"/>
      <c r="K195" s="22"/>
      <c r="L195" s="30"/>
      <c r="M195" s="23"/>
      <c r="N195" s="23"/>
      <c r="O195" s="23"/>
      <c r="P195" s="23"/>
      <c r="Q195" s="23"/>
      <c r="R195" s="23"/>
      <c r="S195" s="23"/>
      <c r="T195" s="23"/>
      <c r="U195" s="23"/>
      <c r="V195" s="23"/>
      <c r="W195" s="23"/>
      <c r="X195" s="23"/>
      <c r="Y195" s="23"/>
      <c r="Z195" s="23"/>
      <c r="AA195" s="23"/>
      <c r="AB195" s="23"/>
      <c r="AC195" s="23"/>
      <c r="AD195" s="23"/>
    </row>
    <row r="196" spans="1:30" ht="15.75" customHeight="1">
      <c r="A196" s="27"/>
      <c r="B196" s="27"/>
      <c r="C196" s="28"/>
      <c r="D196" s="29"/>
      <c r="E196" s="82"/>
      <c r="F196" s="22"/>
      <c r="G196" s="22"/>
      <c r="H196" s="22"/>
      <c r="I196" s="22"/>
      <c r="J196" s="22"/>
      <c r="K196" s="22"/>
      <c r="L196" s="30"/>
      <c r="M196" s="23"/>
      <c r="N196" s="23"/>
      <c r="O196" s="23"/>
      <c r="P196" s="23"/>
      <c r="Q196" s="23"/>
      <c r="R196" s="23"/>
      <c r="S196" s="23"/>
      <c r="T196" s="23"/>
      <c r="U196" s="23"/>
      <c r="V196" s="23"/>
      <c r="W196" s="23"/>
      <c r="X196" s="23"/>
      <c r="Y196" s="23"/>
      <c r="Z196" s="23"/>
      <c r="AA196" s="23"/>
      <c r="AB196" s="23"/>
      <c r="AC196" s="23"/>
      <c r="AD196" s="23"/>
    </row>
    <row r="197" spans="1:30" ht="15.75" customHeight="1">
      <c r="A197" s="27"/>
      <c r="B197" s="27"/>
      <c r="C197" s="28"/>
      <c r="D197" s="29"/>
      <c r="E197" s="82"/>
      <c r="F197" s="22"/>
      <c r="G197" s="22"/>
      <c r="H197" s="22"/>
      <c r="I197" s="22"/>
      <c r="J197" s="22"/>
      <c r="K197" s="22"/>
      <c r="L197" s="30"/>
      <c r="M197" s="23"/>
      <c r="N197" s="23"/>
      <c r="O197" s="23"/>
      <c r="P197" s="23"/>
      <c r="Q197" s="23"/>
      <c r="R197" s="23"/>
      <c r="S197" s="23"/>
      <c r="T197" s="23"/>
      <c r="U197" s="23"/>
      <c r="V197" s="23"/>
      <c r="W197" s="23"/>
      <c r="X197" s="23"/>
      <c r="Y197" s="23"/>
      <c r="Z197" s="23"/>
      <c r="AA197" s="23"/>
      <c r="AB197" s="23"/>
      <c r="AC197" s="23"/>
      <c r="AD197" s="23"/>
    </row>
    <row r="198" spans="1:30" ht="15.75" customHeight="1">
      <c r="A198" s="27"/>
      <c r="B198" s="27"/>
      <c r="C198" s="28"/>
      <c r="D198" s="29"/>
      <c r="E198" s="82"/>
      <c r="F198" s="22"/>
      <c r="G198" s="22"/>
      <c r="H198" s="22"/>
      <c r="I198" s="22"/>
      <c r="J198" s="22"/>
      <c r="K198" s="22"/>
      <c r="L198" s="30"/>
      <c r="M198" s="23"/>
      <c r="N198" s="23"/>
      <c r="O198" s="23"/>
      <c r="P198" s="23"/>
      <c r="Q198" s="23"/>
      <c r="R198" s="23"/>
      <c r="S198" s="23"/>
      <c r="T198" s="23"/>
      <c r="U198" s="23"/>
      <c r="V198" s="23"/>
      <c r="W198" s="23"/>
      <c r="X198" s="23"/>
      <c r="Y198" s="23"/>
      <c r="Z198" s="23"/>
      <c r="AA198" s="23"/>
      <c r="AB198" s="23"/>
      <c r="AC198" s="23"/>
      <c r="AD198" s="23"/>
    </row>
    <row r="199" spans="1:30" ht="15.75" customHeight="1">
      <c r="A199" s="27"/>
      <c r="B199" s="27"/>
      <c r="C199" s="28"/>
      <c r="D199" s="29"/>
      <c r="E199" s="82"/>
      <c r="F199" s="22"/>
      <c r="G199" s="22"/>
      <c r="H199" s="22"/>
      <c r="I199" s="22"/>
      <c r="J199" s="22"/>
      <c r="K199" s="22"/>
      <c r="L199" s="30"/>
      <c r="M199" s="23"/>
      <c r="N199" s="23"/>
      <c r="O199" s="23"/>
      <c r="P199" s="23"/>
      <c r="Q199" s="23"/>
      <c r="R199" s="23"/>
      <c r="S199" s="23"/>
      <c r="T199" s="23"/>
      <c r="U199" s="23"/>
      <c r="V199" s="23"/>
      <c r="W199" s="23"/>
      <c r="X199" s="23"/>
      <c r="Y199" s="23"/>
      <c r="Z199" s="23"/>
      <c r="AA199" s="23"/>
      <c r="AB199" s="23"/>
      <c r="AC199" s="23"/>
      <c r="AD199" s="23"/>
    </row>
    <row r="200" spans="1:30" ht="15.75" customHeight="1">
      <c r="A200" s="27"/>
      <c r="B200" s="27"/>
      <c r="C200" s="28"/>
      <c r="D200" s="29"/>
      <c r="E200" s="82"/>
      <c r="F200" s="22"/>
      <c r="G200" s="22"/>
      <c r="H200" s="22"/>
      <c r="I200" s="22"/>
      <c r="J200" s="22"/>
      <c r="K200" s="22"/>
      <c r="L200" s="30"/>
      <c r="M200" s="23"/>
      <c r="N200" s="23"/>
      <c r="O200" s="23"/>
      <c r="P200" s="23"/>
      <c r="Q200" s="23"/>
      <c r="R200" s="23"/>
      <c r="S200" s="23"/>
      <c r="T200" s="23"/>
      <c r="U200" s="23"/>
      <c r="V200" s="23"/>
      <c r="W200" s="23"/>
      <c r="X200" s="23"/>
      <c r="Y200" s="23"/>
      <c r="Z200" s="23"/>
      <c r="AA200" s="23"/>
      <c r="AB200" s="23"/>
      <c r="AC200" s="23"/>
      <c r="AD200" s="23"/>
    </row>
    <row r="201" spans="1:30" ht="15.75" customHeight="1">
      <c r="A201" s="27"/>
      <c r="B201" s="27"/>
      <c r="C201" s="28"/>
      <c r="D201" s="29"/>
      <c r="E201" s="82"/>
      <c r="F201" s="22"/>
      <c r="G201" s="22"/>
      <c r="H201" s="22"/>
      <c r="I201" s="22"/>
      <c r="J201" s="22"/>
      <c r="K201" s="22"/>
      <c r="L201" s="30"/>
      <c r="M201" s="23"/>
      <c r="N201" s="23"/>
      <c r="O201" s="23"/>
      <c r="P201" s="23"/>
      <c r="Q201" s="23"/>
      <c r="R201" s="23"/>
      <c r="S201" s="23"/>
      <c r="T201" s="23"/>
      <c r="U201" s="23"/>
      <c r="V201" s="23"/>
      <c r="W201" s="23"/>
      <c r="X201" s="23"/>
      <c r="Y201" s="23"/>
      <c r="Z201" s="23"/>
      <c r="AA201" s="23"/>
      <c r="AB201" s="23"/>
      <c r="AC201" s="23"/>
      <c r="AD201" s="23"/>
    </row>
    <row r="202" spans="1:30" ht="15.75" customHeight="1">
      <c r="A202" s="27"/>
      <c r="B202" s="27"/>
      <c r="C202" s="28"/>
      <c r="D202" s="29"/>
      <c r="E202" s="82"/>
      <c r="F202" s="22"/>
      <c r="G202" s="22"/>
      <c r="H202" s="22"/>
      <c r="I202" s="22"/>
      <c r="J202" s="22"/>
      <c r="K202" s="22"/>
      <c r="L202" s="30"/>
      <c r="M202" s="23"/>
      <c r="N202" s="23"/>
      <c r="O202" s="23"/>
      <c r="P202" s="23"/>
      <c r="Q202" s="23"/>
      <c r="R202" s="23"/>
      <c r="S202" s="23"/>
      <c r="T202" s="23"/>
      <c r="U202" s="23"/>
      <c r="V202" s="23"/>
      <c r="W202" s="23"/>
      <c r="X202" s="23"/>
      <c r="Y202" s="23"/>
      <c r="Z202" s="23"/>
      <c r="AA202" s="23"/>
      <c r="AB202" s="23"/>
      <c r="AC202" s="23"/>
      <c r="AD202" s="23"/>
    </row>
    <row r="203" spans="1:30" ht="15.75" customHeight="1">
      <c r="A203" s="27"/>
      <c r="B203" s="27"/>
      <c r="C203" s="28"/>
      <c r="D203" s="29"/>
      <c r="E203" s="82"/>
      <c r="F203" s="22"/>
      <c r="G203" s="22"/>
      <c r="H203" s="22"/>
      <c r="I203" s="22"/>
      <c r="J203" s="22"/>
      <c r="K203" s="22"/>
      <c r="L203" s="30"/>
      <c r="M203" s="23"/>
      <c r="N203" s="23"/>
      <c r="O203" s="23"/>
      <c r="P203" s="23"/>
      <c r="Q203" s="23"/>
      <c r="R203" s="23"/>
      <c r="S203" s="23"/>
      <c r="T203" s="23"/>
      <c r="U203" s="23"/>
      <c r="V203" s="23"/>
      <c r="W203" s="23"/>
      <c r="X203" s="23"/>
      <c r="Y203" s="23"/>
      <c r="Z203" s="23"/>
      <c r="AA203" s="23"/>
      <c r="AB203" s="23"/>
      <c r="AC203" s="23"/>
      <c r="AD203" s="23"/>
    </row>
    <row r="204" spans="1:30" ht="15.75" customHeight="1">
      <c r="A204" s="27"/>
      <c r="B204" s="27"/>
      <c r="C204" s="28"/>
      <c r="D204" s="29"/>
      <c r="E204" s="82"/>
      <c r="F204" s="22"/>
      <c r="G204" s="22"/>
      <c r="H204" s="22"/>
      <c r="I204" s="22"/>
      <c r="J204" s="22"/>
      <c r="K204" s="22"/>
      <c r="L204" s="30"/>
      <c r="M204" s="23"/>
      <c r="N204" s="23"/>
      <c r="O204" s="23"/>
      <c r="P204" s="23"/>
      <c r="Q204" s="23"/>
      <c r="R204" s="23"/>
      <c r="S204" s="23"/>
      <c r="T204" s="23"/>
      <c r="U204" s="23"/>
      <c r="V204" s="23"/>
      <c r="W204" s="23"/>
      <c r="X204" s="23"/>
      <c r="Y204" s="23"/>
      <c r="Z204" s="23"/>
      <c r="AA204" s="23"/>
      <c r="AB204" s="23"/>
      <c r="AC204" s="23"/>
      <c r="AD204" s="23"/>
    </row>
    <row r="205" spans="1:30" ht="15.75" customHeight="1">
      <c r="A205" s="27"/>
      <c r="B205" s="27"/>
      <c r="C205" s="28"/>
      <c r="D205" s="29"/>
      <c r="E205" s="82"/>
      <c r="F205" s="22"/>
      <c r="G205" s="22"/>
      <c r="H205" s="22"/>
      <c r="I205" s="22"/>
      <c r="J205" s="22"/>
      <c r="K205" s="22"/>
      <c r="L205" s="30"/>
      <c r="M205" s="23"/>
      <c r="N205" s="23"/>
      <c r="O205" s="23"/>
      <c r="P205" s="23"/>
      <c r="Q205" s="23"/>
      <c r="R205" s="23"/>
      <c r="S205" s="23"/>
      <c r="T205" s="23"/>
      <c r="U205" s="23"/>
      <c r="V205" s="23"/>
      <c r="W205" s="23"/>
      <c r="X205" s="23"/>
      <c r="Y205" s="23"/>
      <c r="Z205" s="23"/>
      <c r="AA205" s="23"/>
      <c r="AB205" s="23"/>
      <c r="AC205" s="23"/>
      <c r="AD205" s="23"/>
    </row>
    <row r="206" spans="1:30" ht="15.75" customHeight="1">
      <c r="A206" s="27"/>
      <c r="B206" s="27"/>
      <c r="C206" s="28"/>
      <c r="D206" s="29"/>
      <c r="E206" s="82"/>
      <c r="F206" s="22"/>
      <c r="G206" s="22"/>
      <c r="H206" s="22"/>
      <c r="I206" s="22"/>
      <c r="J206" s="22"/>
      <c r="K206" s="22"/>
      <c r="L206" s="30"/>
      <c r="M206" s="23"/>
      <c r="N206" s="23"/>
      <c r="O206" s="23"/>
      <c r="P206" s="23"/>
      <c r="Q206" s="23"/>
      <c r="R206" s="23"/>
      <c r="S206" s="23"/>
      <c r="T206" s="23"/>
      <c r="U206" s="23"/>
      <c r="V206" s="23"/>
      <c r="W206" s="23"/>
      <c r="X206" s="23"/>
      <c r="Y206" s="23"/>
      <c r="Z206" s="23"/>
      <c r="AA206" s="23"/>
      <c r="AB206" s="23"/>
      <c r="AC206" s="23"/>
      <c r="AD206" s="23"/>
    </row>
    <row r="207" spans="1:30" ht="15.75" customHeight="1">
      <c r="A207" s="27"/>
      <c r="B207" s="27"/>
      <c r="C207" s="28"/>
      <c r="D207" s="29"/>
      <c r="E207" s="82"/>
      <c r="F207" s="22"/>
      <c r="G207" s="22"/>
      <c r="H207" s="22"/>
      <c r="I207" s="22"/>
      <c r="J207" s="22"/>
      <c r="K207" s="22"/>
      <c r="L207" s="30"/>
      <c r="M207" s="23"/>
      <c r="N207" s="23"/>
      <c r="O207" s="23"/>
      <c r="P207" s="23"/>
      <c r="Q207" s="23"/>
      <c r="R207" s="23"/>
      <c r="S207" s="23"/>
      <c r="T207" s="23"/>
      <c r="U207" s="23"/>
      <c r="V207" s="23"/>
      <c r="W207" s="23"/>
      <c r="X207" s="23"/>
      <c r="Y207" s="23"/>
      <c r="Z207" s="23"/>
      <c r="AA207" s="23"/>
      <c r="AB207" s="23"/>
      <c r="AC207" s="23"/>
      <c r="AD207" s="23"/>
    </row>
    <row r="208" spans="1:30" ht="15.75" customHeight="1">
      <c r="A208" s="27"/>
      <c r="B208" s="27"/>
      <c r="C208" s="28"/>
      <c r="D208" s="29"/>
      <c r="E208" s="82"/>
      <c r="F208" s="22"/>
      <c r="G208" s="22"/>
      <c r="H208" s="22"/>
      <c r="I208" s="22"/>
      <c r="J208" s="22"/>
      <c r="K208" s="22"/>
      <c r="L208" s="30"/>
      <c r="M208" s="23"/>
      <c r="N208" s="23"/>
      <c r="O208" s="23"/>
      <c r="P208" s="23"/>
      <c r="Q208" s="23"/>
      <c r="R208" s="23"/>
      <c r="S208" s="23"/>
      <c r="T208" s="23"/>
      <c r="U208" s="23"/>
      <c r="V208" s="23"/>
      <c r="W208" s="23"/>
      <c r="X208" s="23"/>
      <c r="Y208" s="23"/>
      <c r="Z208" s="23"/>
      <c r="AA208" s="23"/>
      <c r="AB208" s="23"/>
      <c r="AC208" s="23"/>
      <c r="AD208" s="23"/>
    </row>
    <row r="209" spans="1:30" ht="15.75" customHeight="1">
      <c r="A209" s="27"/>
      <c r="B209" s="27"/>
      <c r="C209" s="28"/>
      <c r="D209" s="29"/>
      <c r="E209" s="82"/>
      <c r="F209" s="22"/>
      <c r="G209" s="22"/>
      <c r="H209" s="22"/>
      <c r="I209" s="22"/>
      <c r="J209" s="22"/>
      <c r="K209" s="22"/>
      <c r="L209" s="30"/>
      <c r="M209" s="23"/>
      <c r="N209" s="23"/>
      <c r="O209" s="23"/>
      <c r="P209" s="23"/>
      <c r="Q209" s="23"/>
      <c r="R209" s="23"/>
      <c r="S209" s="23"/>
      <c r="T209" s="23"/>
      <c r="U209" s="23"/>
      <c r="V209" s="23"/>
      <c r="W209" s="23"/>
      <c r="X209" s="23"/>
      <c r="Y209" s="23"/>
      <c r="Z209" s="23"/>
      <c r="AA209" s="23"/>
      <c r="AB209" s="23"/>
      <c r="AC209" s="23"/>
      <c r="AD209" s="23"/>
    </row>
    <row r="210" spans="1:30" ht="15.75" customHeight="1">
      <c r="A210" s="27"/>
      <c r="B210" s="27"/>
      <c r="C210" s="28"/>
      <c r="D210" s="29"/>
      <c r="E210" s="82"/>
      <c r="F210" s="22"/>
      <c r="G210" s="22"/>
      <c r="H210" s="22"/>
      <c r="I210" s="22"/>
      <c r="J210" s="22"/>
      <c r="K210" s="22"/>
      <c r="L210" s="30"/>
      <c r="M210" s="23"/>
      <c r="N210" s="23"/>
      <c r="O210" s="23"/>
      <c r="P210" s="23"/>
      <c r="Q210" s="23"/>
      <c r="R210" s="23"/>
      <c r="S210" s="23"/>
      <c r="T210" s="23"/>
      <c r="U210" s="23"/>
      <c r="V210" s="23"/>
      <c r="W210" s="23"/>
      <c r="X210" s="23"/>
      <c r="Y210" s="23"/>
      <c r="Z210" s="23"/>
      <c r="AA210" s="23"/>
      <c r="AB210" s="23"/>
      <c r="AC210" s="23"/>
      <c r="AD210" s="23"/>
    </row>
    <row r="211" spans="1:30" ht="15.75" customHeight="1">
      <c r="A211" s="27"/>
      <c r="B211" s="27"/>
      <c r="C211" s="28"/>
      <c r="D211" s="29"/>
      <c r="E211" s="82"/>
      <c r="F211" s="22"/>
      <c r="G211" s="22"/>
      <c r="H211" s="22"/>
      <c r="I211" s="22"/>
      <c r="J211" s="22"/>
      <c r="K211" s="22"/>
      <c r="L211" s="30"/>
      <c r="M211" s="23"/>
      <c r="N211" s="23"/>
      <c r="O211" s="23"/>
      <c r="P211" s="23"/>
      <c r="Q211" s="23"/>
      <c r="R211" s="23"/>
      <c r="S211" s="23"/>
      <c r="T211" s="23"/>
      <c r="U211" s="23"/>
      <c r="V211" s="23"/>
      <c r="W211" s="23"/>
      <c r="X211" s="23"/>
      <c r="Y211" s="23"/>
      <c r="Z211" s="23"/>
      <c r="AA211" s="23"/>
      <c r="AB211" s="23"/>
      <c r="AC211" s="23"/>
      <c r="AD211" s="23"/>
    </row>
    <row r="212" spans="1:30" ht="15.75" customHeight="1">
      <c r="A212" s="27"/>
      <c r="B212" s="27"/>
      <c r="C212" s="28"/>
      <c r="D212" s="29"/>
      <c r="E212" s="82"/>
      <c r="F212" s="22"/>
      <c r="G212" s="22"/>
      <c r="H212" s="22"/>
      <c r="I212" s="22"/>
      <c r="J212" s="22"/>
      <c r="K212" s="22"/>
      <c r="L212" s="30"/>
      <c r="M212" s="23"/>
      <c r="N212" s="23"/>
      <c r="O212" s="23"/>
      <c r="P212" s="23"/>
      <c r="Q212" s="23"/>
      <c r="R212" s="23"/>
      <c r="S212" s="23"/>
      <c r="T212" s="23"/>
      <c r="U212" s="23"/>
      <c r="V212" s="23"/>
      <c r="W212" s="23"/>
      <c r="X212" s="23"/>
      <c r="Y212" s="23"/>
      <c r="Z212" s="23"/>
      <c r="AA212" s="23"/>
      <c r="AB212" s="23"/>
      <c r="AC212" s="23"/>
      <c r="AD212" s="23"/>
    </row>
    <row r="213" spans="1:30" ht="15.75" customHeight="1">
      <c r="A213" s="27"/>
      <c r="B213" s="27"/>
      <c r="C213" s="28"/>
      <c r="D213" s="29"/>
      <c r="E213" s="82"/>
      <c r="F213" s="22"/>
      <c r="G213" s="22"/>
      <c r="H213" s="22"/>
      <c r="I213" s="22"/>
      <c r="J213" s="22"/>
      <c r="K213" s="22"/>
      <c r="L213" s="30"/>
      <c r="M213" s="23"/>
      <c r="N213" s="23"/>
      <c r="O213" s="23"/>
      <c r="P213" s="23"/>
      <c r="Q213" s="23"/>
      <c r="R213" s="23"/>
      <c r="S213" s="23"/>
      <c r="T213" s="23"/>
      <c r="U213" s="23"/>
      <c r="V213" s="23"/>
      <c r="W213" s="23"/>
      <c r="X213" s="23"/>
      <c r="Y213" s="23"/>
      <c r="Z213" s="23"/>
      <c r="AA213" s="23"/>
      <c r="AB213" s="23"/>
      <c r="AC213" s="23"/>
      <c r="AD213" s="23"/>
    </row>
    <row r="214" spans="1:30" ht="15.75" customHeight="1">
      <c r="A214" s="27"/>
      <c r="B214" s="27"/>
      <c r="C214" s="28"/>
      <c r="D214" s="29"/>
      <c r="E214" s="82"/>
      <c r="F214" s="22"/>
      <c r="G214" s="22"/>
      <c r="H214" s="22"/>
      <c r="I214" s="22"/>
      <c r="J214" s="22"/>
      <c r="K214" s="22"/>
      <c r="L214" s="30"/>
      <c r="M214" s="23"/>
      <c r="N214" s="23"/>
      <c r="O214" s="23"/>
      <c r="P214" s="23"/>
      <c r="Q214" s="23"/>
      <c r="R214" s="23"/>
      <c r="S214" s="23"/>
      <c r="T214" s="23"/>
      <c r="U214" s="23"/>
      <c r="V214" s="23"/>
      <c r="W214" s="23"/>
      <c r="X214" s="23"/>
      <c r="Y214" s="23"/>
      <c r="Z214" s="23"/>
      <c r="AA214" s="23"/>
      <c r="AB214" s="23"/>
      <c r="AC214" s="23"/>
      <c r="AD214" s="23"/>
    </row>
    <row r="215" spans="1:30" ht="15.75" customHeight="1">
      <c r="A215" s="27"/>
      <c r="B215" s="27"/>
      <c r="C215" s="28"/>
      <c r="D215" s="29"/>
      <c r="E215" s="82"/>
      <c r="F215" s="22"/>
      <c r="G215" s="22"/>
      <c r="H215" s="22"/>
      <c r="I215" s="22"/>
      <c r="J215" s="22"/>
      <c r="K215" s="22"/>
      <c r="L215" s="30"/>
      <c r="M215" s="23"/>
      <c r="N215" s="23"/>
      <c r="O215" s="23"/>
      <c r="P215" s="23"/>
      <c r="Q215" s="23"/>
      <c r="R215" s="23"/>
      <c r="S215" s="23"/>
      <c r="T215" s="23"/>
      <c r="U215" s="23"/>
      <c r="V215" s="23"/>
      <c r="W215" s="23"/>
      <c r="X215" s="23"/>
      <c r="Y215" s="23"/>
      <c r="Z215" s="23"/>
      <c r="AA215" s="23"/>
      <c r="AB215" s="23"/>
      <c r="AC215" s="23"/>
      <c r="AD215" s="23"/>
    </row>
    <row r="216" spans="1:30" ht="15.75" customHeight="1">
      <c r="A216" s="27"/>
      <c r="B216" s="27"/>
      <c r="C216" s="28"/>
      <c r="D216" s="29"/>
      <c r="E216" s="82"/>
      <c r="F216" s="22"/>
      <c r="G216" s="22"/>
      <c r="H216" s="22"/>
      <c r="I216" s="22"/>
      <c r="J216" s="22"/>
      <c r="K216" s="22"/>
      <c r="L216" s="30"/>
      <c r="M216" s="23"/>
      <c r="N216" s="23"/>
      <c r="O216" s="23"/>
      <c r="P216" s="23"/>
      <c r="Q216" s="23"/>
      <c r="R216" s="23"/>
      <c r="S216" s="23"/>
      <c r="T216" s="23"/>
      <c r="U216" s="23"/>
      <c r="V216" s="23"/>
      <c r="W216" s="23"/>
      <c r="X216" s="23"/>
      <c r="Y216" s="23"/>
      <c r="Z216" s="23"/>
      <c r="AA216" s="23"/>
      <c r="AB216" s="23"/>
      <c r="AC216" s="23"/>
      <c r="AD216" s="23"/>
    </row>
    <row r="217" spans="1:30" ht="15.75" customHeight="1">
      <c r="A217" s="27"/>
      <c r="B217" s="27"/>
      <c r="C217" s="28"/>
      <c r="D217" s="29"/>
      <c r="E217" s="82"/>
      <c r="F217" s="22"/>
      <c r="G217" s="22"/>
      <c r="H217" s="22"/>
      <c r="I217" s="22"/>
      <c r="J217" s="22"/>
      <c r="K217" s="22"/>
      <c r="L217" s="30"/>
      <c r="M217" s="23"/>
      <c r="N217" s="23"/>
      <c r="O217" s="23"/>
      <c r="P217" s="23"/>
      <c r="Q217" s="23"/>
      <c r="R217" s="23"/>
      <c r="S217" s="23"/>
      <c r="T217" s="23"/>
      <c r="U217" s="23"/>
      <c r="V217" s="23"/>
      <c r="W217" s="23"/>
      <c r="X217" s="23"/>
      <c r="Y217" s="23"/>
      <c r="Z217" s="23"/>
      <c r="AA217" s="23"/>
      <c r="AB217" s="23"/>
      <c r="AC217" s="23"/>
      <c r="AD217" s="23"/>
    </row>
    <row r="218" spans="1:30" ht="15.75" customHeight="1">
      <c r="A218" s="27"/>
      <c r="B218" s="27"/>
      <c r="C218" s="28"/>
      <c r="D218" s="29"/>
      <c r="E218" s="82"/>
      <c r="F218" s="22"/>
      <c r="G218" s="22"/>
      <c r="H218" s="22"/>
      <c r="I218" s="22"/>
      <c r="J218" s="22"/>
      <c r="K218" s="22"/>
      <c r="L218" s="30"/>
      <c r="M218" s="23"/>
      <c r="N218" s="23"/>
      <c r="O218" s="23"/>
      <c r="P218" s="23"/>
      <c r="Q218" s="23"/>
      <c r="R218" s="23"/>
      <c r="S218" s="23"/>
      <c r="T218" s="23"/>
      <c r="U218" s="23"/>
      <c r="V218" s="23"/>
      <c r="W218" s="23"/>
      <c r="X218" s="23"/>
      <c r="Y218" s="23"/>
      <c r="Z218" s="23"/>
      <c r="AA218" s="23"/>
      <c r="AB218" s="23"/>
      <c r="AC218" s="23"/>
      <c r="AD218" s="23"/>
    </row>
    <row r="219" spans="1:30" ht="15.75" customHeight="1">
      <c r="A219" s="27"/>
      <c r="B219" s="27"/>
      <c r="C219" s="28"/>
      <c r="D219" s="29"/>
      <c r="E219" s="82"/>
      <c r="F219" s="22"/>
      <c r="G219" s="22"/>
      <c r="H219" s="22"/>
      <c r="I219" s="22"/>
      <c r="J219" s="22"/>
      <c r="K219" s="22"/>
      <c r="L219" s="30"/>
      <c r="M219" s="23"/>
      <c r="N219" s="23"/>
      <c r="O219" s="23"/>
      <c r="P219" s="23"/>
      <c r="Q219" s="23"/>
      <c r="R219" s="23"/>
      <c r="S219" s="23"/>
      <c r="T219" s="23"/>
      <c r="U219" s="23"/>
      <c r="V219" s="23"/>
      <c r="W219" s="23"/>
      <c r="X219" s="23"/>
      <c r="Y219" s="23"/>
      <c r="Z219" s="23"/>
      <c r="AA219" s="23"/>
      <c r="AB219" s="23"/>
      <c r="AC219" s="23"/>
      <c r="AD219" s="23"/>
    </row>
    <row r="220" spans="1:30" ht="15.75" customHeight="1">
      <c r="A220" s="27"/>
      <c r="B220" s="27"/>
      <c r="C220" s="28"/>
      <c r="D220" s="29"/>
      <c r="E220" s="82"/>
      <c r="F220" s="22"/>
      <c r="G220" s="22"/>
      <c r="H220" s="22"/>
      <c r="I220" s="22"/>
      <c r="J220" s="22"/>
      <c r="K220" s="22"/>
      <c r="L220" s="30"/>
      <c r="M220" s="23"/>
      <c r="N220" s="23"/>
      <c r="O220" s="23"/>
      <c r="P220" s="23"/>
      <c r="Q220" s="23"/>
      <c r="R220" s="23"/>
      <c r="S220" s="23"/>
      <c r="T220" s="23"/>
      <c r="U220" s="23"/>
      <c r="V220" s="23"/>
      <c r="W220" s="23"/>
      <c r="X220" s="23"/>
      <c r="Y220" s="23"/>
      <c r="Z220" s="23"/>
      <c r="AA220" s="23"/>
      <c r="AB220" s="23"/>
      <c r="AC220" s="23"/>
      <c r="AD220" s="23"/>
    </row>
    <row r="221" spans="1:30" ht="15.75" customHeight="1">
      <c r="A221" s="27"/>
      <c r="B221" s="27"/>
      <c r="C221" s="28"/>
      <c r="D221" s="29"/>
      <c r="E221" s="82"/>
      <c r="F221" s="22"/>
      <c r="G221" s="22"/>
      <c r="H221" s="22"/>
      <c r="I221" s="22"/>
      <c r="J221" s="22"/>
      <c r="K221" s="22"/>
      <c r="L221" s="30"/>
      <c r="M221" s="23"/>
      <c r="N221" s="23"/>
      <c r="O221" s="23"/>
      <c r="P221" s="23"/>
      <c r="Q221" s="23"/>
      <c r="R221" s="23"/>
      <c r="S221" s="23"/>
      <c r="T221" s="23"/>
      <c r="U221" s="23"/>
      <c r="V221" s="23"/>
      <c r="W221" s="23"/>
      <c r="X221" s="23"/>
      <c r="Y221" s="23"/>
      <c r="Z221" s="23"/>
      <c r="AA221" s="23"/>
      <c r="AB221" s="23"/>
      <c r="AC221" s="23"/>
      <c r="AD221" s="23"/>
    </row>
    <row r="222" spans="1:30" ht="15.75" customHeight="1">
      <c r="A222" s="27"/>
      <c r="B222" s="27"/>
      <c r="C222" s="28"/>
      <c r="D222" s="29"/>
      <c r="E222" s="82"/>
      <c r="F222" s="22"/>
      <c r="G222" s="22"/>
      <c r="H222" s="22"/>
      <c r="I222" s="22"/>
      <c r="J222" s="22"/>
      <c r="K222" s="22"/>
      <c r="L222" s="30"/>
      <c r="M222" s="23"/>
      <c r="N222" s="23"/>
      <c r="O222" s="23"/>
      <c r="P222" s="23"/>
      <c r="Q222" s="23"/>
      <c r="R222" s="23"/>
      <c r="S222" s="23"/>
      <c r="T222" s="23"/>
      <c r="U222" s="23"/>
      <c r="V222" s="23"/>
      <c r="W222" s="23"/>
      <c r="X222" s="23"/>
      <c r="Y222" s="23"/>
      <c r="Z222" s="23"/>
      <c r="AA222" s="23"/>
      <c r="AB222" s="23"/>
      <c r="AC222" s="23"/>
      <c r="AD222" s="23"/>
    </row>
    <row r="223" spans="1:30" ht="15.75" customHeight="1">
      <c r="A223" s="27"/>
      <c r="B223" s="27"/>
      <c r="C223" s="28"/>
      <c r="D223" s="29"/>
      <c r="E223" s="82"/>
      <c r="F223" s="22"/>
      <c r="G223" s="22"/>
      <c r="H223" s="22"/>
      <c r="I223" s="22"/>
      <c r="J223" s="22"/>
      <c r="K223" s="22"/>
      <c r="L223" s="30"/>
      <c r="M223" s="23"/>
      <c r="N223" s="23"/>
      <c r="O223" s="23"/>
      <c r="P223" s="23"/>
      <c r="Q223" s="23"/>
      <c r="R223" s="23"/>
      <c r="S223" s="23"/>
      <c r="T223" s="23"/>
      <c r="U223" s="23"/>
      <c r="V223" s="23"/>
      <c r="W223" s="23"/>
      <c r="X223" s="23"/>
      <c r="Y223" s="23"/>
      <c r="Z223" s="23"/>
      <c r="AA223" s="23"/>
      <c r="AB223" s="23"/>
      <c r="AC223" s="23"/>
      <c r="AD223" s="23"/>
    </row>
    <row r="224" spans="1:30" ht="15.75" customHeight="1">
      <c r="A224" s="27"/>
      <c r="B224" s="27"/>
      <c r="C224" s="28"/>
      <c r="D224" s="29"/>
      <c r="E224" s="82"/>
      <c r="F224" s="22"/>
      <c r="G224" s="22"/>
      <c r="H224" s="22"/>
      <c r="I224" s="22"/>
      <c r="J224" s="22"/>
      <c r="K224" s="22"/>
      <c r="L224" s="30"/>
      <c r="M224" s="23"/>
      <c r="N224" s="23"/>
      <c r="O224" s="23"/>
      <c r="P224" s="23"/>
      <c r="Q224" s="23"/>
      <c r="R224" s="23"/>
      <c r="S224" s="23"/>
      <c r="T224" s="23"/>
      <c r="U224" s="23"/>
      <c r="V224" s="23"/>
      <c r="W224" s="23"/>
      <c r="X224" s="23"/>
      <c r="Y224" s="23"/>
      <c r="Z224" s="23"/>
      <c r="AA224" s="23"/>
      <c r="AB224" s="23"/>
      <c r="AC224" s="23"/>
      <c r="AD224" s="23"/>
    </row>
    <row r="225" spans="1:30" ht="15.75" customHeight="1">
      <c r="A225" s="27"/>
      <c r="B225" s="27"/>
      <c r="C225" s="28"/>
      <c r="D225" s="29"/>
      <c r="E225" s="82"/>
      <c r="F225" s="22"/>
      <c r="G225" s="22"/>
      <c r="H225" s="22"/>
      <c r="I225" s="22"/>
      <c r="J225" s="22"/>
      <c r="K225" s="22"/>
      <c r="L225" s="30"/>
      <c r="M225" s="23"/>
      <c r="N225" s="23"/>
      <c r="O225" s="23"/>
      <c r="P225" s="23"/>
      <c r="Q225" s="23"/>
      <c r="R225" s="23"/>
      <c r="S225" s="23"/>
      <c r="T225" s="23"/>
      <c r="U225" s="23"/>
      <c r="V225" s="23"/>
      <c r="W225" s="23"/>
      <c r="X225" s="23"/>
      <c r="Y225" s="23"/>
      <c r="Z225" s="23"/>
      <c r="AA225" s="23"/>
      <c r="AB225" s="23"/>
      <c r="AC225" s="23"/>
      <c r="AD225" s="23"/>
    </row>
    <row r="226" spans="1:30" ht="15.75" customHeight="1">
      <c r="A226" s="27"/>
      <c r="B226" s="27"/>
      <c r="C226" s="28"/>
      <c r="D226" s="29"/>
      <c r="E226" s="82"/>
      <c r="F226" s="22"/>
      <c r="G226" s="22"/>
      <c r="H226" s="22"/>
      <c r="I226" s="22"/>
      <c r="J226" s="22"/>
      <c r="K226" s="22"/>
      <c r="L226" s="30"/>
      <c r="M226" s="23"/>
      <c r="N226" s="23"/>
      <c r="O226" s="23"/>
      <c r="P226" s="23"/>
      <c r="Q226" s="23"/>
      <c r="R226" s="23"/>
      <c r="S226" s="23"/>
      <c r="T226" s="23"/>
      <c r="U226" s="23"/>
      <c r="V226" s="23"/>
      <c r="W226" s="23"/>
      <c r="X226" s="23"/>
      <c r="Y226" s="23"/>
      <c r="Z226" s="23"/>
      <c r="AA226" s="23"/>
      <c r="AB226" s="23"/>
      <c r="AC226" s="23"/>
      <c r="AD226" s="23"/>
    </row>
    <row r="227" spans="1:30" ht="15.75" customHeight="1">
      <c r="A227" s="27"/>
      <c r="B227" s="27"/>
      <c r="C227" s="28"/>
      <c r="D227" s="29"/>
      <c r="E227" s="82"/>
      <c r="F227" s="22"/>
      <c r="G227" s="22"/>
      <c r="H227" s="22"/>
      <c r="I227" s="22"/>
      <c r="J227" s="22"/>
      <c r="K227" s="22"/>
      <c r="L227" s="30"/>
      <c r="M227" s="23"/>
      <c r="N227" s="23"/>
      <c r="O227" s="23"/>
      <c r="P227" s="23"/>
      <c r="Q227" s="23"/>
      <c r="R227" s="23"/>
      <c r="S227" s="23"/>
      <c r="T227" s="23"/>
      <c r="U227" s="23"/>
      <c r="V227" s="23"/>
      <c r="W227" s="23"/>
      <c r="X227" s="23"/>
      <c r="Y227" s="23"/>
      <c r="Z227" s="23"/>
      <c r="AA227" s="23"/>
      <c r="AB227" s="23"/>
      <c r="AC227" s="23"/>
      <c r="AD227" s="23"/>
    </row>
    <row r="228" spans="1:30" ht="15.75" customHeight="1">
      <c r="A228" s="27"/>
      <c r="B228" s="27"/>
      <c r="C228" s="28"/>
      <c r="D228" s="29"/>
      <c r="E228" s="82"/>
      <c r="F228" s="22"/>
      <c r="G228" s="22"/>
      <c r="H228" s="22"/>
      <c r="I228" s="22"/>
      <c r="J228" s="22"/>
      <c r="K228" s="22"/>
      <c r="L228" s="30"/>
      <c r="M228" s="23"/>
      <c r="N228" s="23"/>
      <c r="O228" s="23"/>
      <c r="P228" s="23"/>
      <c r="Q228" s="23"/>
      <c r="R228" s="23"/>
      <c r="S228" s="23"/>
      <c r="T228" s="23"/>
      <c r="U228" s="23"/>
      <c r="V228" s="23"/>
      <c r="W228" s="23"/>
      <c r="X228" s="23"/>
      <c r="Y228" s="23"/>
      <c r="Z228" s="23"/>
      <c r="AA228" s="23"/>
      <c r="AB228" s="23"/>
      <c r="AC228" s="23"/>
      <c r="AD228" s="23"/>
    </row>
    <row r="229" spans="1:30" ht="15.75" customHeight="1">
      <c r="A229" s="27"/>
      <c r="B229" s="27"/>
      <c r="C229" s="28"/>
      <c r="D229" s="29"/>
      <c r="E229" s="82"/>
      <c r="F229" s="22"/>
      <c r="G229" s="22"/>
      <c r="H229" s="22"/>
      <c r="I229" s="22"/>
      <c r="J229" s="22"/>
      <c r="K229" s="22"/>
      <c r="L229" s="30"/>
      <c r="M229" s="23"/>
      <c r="N229" s="23"/>
      <c r="O229" s="23"/>
      <c r="P229" s="23"/>
      <c r="Q229" s="23"/>
      <c r="R229" s="23"/>
      <c r="S229" s="23"/>
      <c r="T229" s="23"/>
      <c r="U229" s="23"/>
      <c r="V229" s="23"/>
      <c r="W229" s="23"/>
      <c r="X229" s="23"/>
      <c r="Y229" s="23"/>
      <c r="Z229" s="23"/>
      <c r="AA229" s="23"/>
      <c r="AB229" s="23"/>
      <c r="AC229" s="23"/>
      <c r="AD229" s="23"/>
    </row>
    <row r="230" spans="1:30" ht="15.75" customHeight="1">
      <c r="A230" s="27"/>
      <c r="B230" s="27"/>
      <c r="C230" s="28"/>
      <c r="D230" s="29"/>
      <c r="E230" s="82"/>
      <c r="F230" s="22"/>
      <c r="G230" s="22"/>
      <c r="H230" s="22"/>
      <c r="I230" s="22"/>
      <c r="J230" s="22"/>
      <c r="K230" s="22"/>
      <c r="L230" s="30"/>
      <c r="M230" s="23"/>
      <c r="N230" s="23"/>
      <c r="O230" s="23"/>
      <c r="P230" s="23"/>
      <c r="Q230" s="23"/>
      <c r="R230" s="23"/>
      <c r="S230" s="23"/>
      <c r="T230" s="23"/>
      <c r="U230" s="23"/>
      <c r="V230" s="23"/>
      <c r="W230" s="23"/>
      <c r="X230" s="23"/>
      <c r="Y230" s="23"/>
      <c r="Z230" s="23"/>
      <c r="AA230" s="23"/>
      <c r="AB230" s="23"/>
      <c r="AC230" s="23"/>
      <c r="AD230" s="23"/>
    </row>
    <row r="231" spans="1:30" ht="15.75" customHeight="1">
      <c r="A231" s="27"/>
      <c r="B231" s="27"/>
      <c r="C231" s="28"/>
      <c r="D231" s="29"/>
      <c r="E231" s="82"/>
      <c r="F231" s="22"/>
      <c r="G231" s="22"/>
      <c r="H231" s="22"/>
      <c r="I231" s="22"/>
      <c r="J231" s="22"/>
      <c r="K231" s="22"/>
      <c r="L231" s="30"/>
      <c r="M231" s="23"/>
      <c r="N231" s="23"/>
      <c r="O231" s="23"/>
      <c r="P231" s="23"/>
      <c r="Q231" s="23"/>
      <c r="R231" s="23"/>
      <c r="S231" s="23"/>
      <c r="T231" s="23"/>
      <c r="U231" s="23"/>
      <c r="V231" s="23"/>
      <c r="W231" s="23"/>
      <c r="X231" s="23"/>
      <c r="Y231" s="23"/>
      <c r="Z231" s="23"/>
      <c r="AA231" s="23"/>
      <c r="AB231" s="23"/>
      <c r="AC231" s="23"/>
      <c r="AD231" s="23"/>
    </row>
    <row r="232" spans="1:30" ht="15.75" customHeight="1">
      <c r="A232" s="27"/>
      <c r="B232" s="27"/>
      <c r="C232" s="28"/>
      <c r="D232" s="29"/>
      <c r="E232" s="82"/>
      <c r="F232" s="22"/>
      <c r="G232" s="22"/>
      <c r="H232" s="22"/>
      <c r="I232" s="22"/>
      <c r="J232" s="22"/>
      <c r="K232" s="22"/>
      <c r="L232" s="30"/>
      <c r="M232" s="23"/>
      <c r="N232" s="23"/>
      <c r="O232" s="23"/>
      <c r="P232" s="23"/>
      <c r="Q232" s="23"/>
      <c r="R232" s="23"/>
      <c r="S232" s="23"/>
      <c r="T232" s="23"/>
      <c r="U232" s="23"/>
      <c r="V232" s="23"/>
      <c r="W232" s="23"/>
      <c r="X232" s="23"/>
      <c r="Y232" s="23"/>
      <c r="Z232" s="23"/>
      <c r="AA232" s="23"/>
      <c r="AB232" s="23"/>
      <c r="AC232" s="23"/>
      <c r="AD232" s="23"/>
    </row>
    <row r="233" spans="1:30" ht="15.75" customHeight="1">
      <c r="A233" s="27"/>
      <c r="B233" s="27"/>
      <c r="C233" s="28"/>
      <c r="D233" s="29"/>
      <c r="E233" s="82"/>
      <c r="F233" s="22"/>
      <c r="G233" s="22"/>
      <c r="H233" s="22"/>
      <c r="I233" s="22"/>
      <c r="J233" s="22"/>
      <c r="K233" s="22"/>
      <c r="L233" s="30"/>
      <c r="M233" s="23"/>
      <c r="N233" s="23"/>
      <c r="O233" s="23"/>
      <c r="P233" s="23"/>
      <c r="Q233" s="23"/>
      <c r="R233" s="23"/>
      <c r="S233" s="23"/>
      <c r="T233" s="23"/>
      <c r="U233" s="23"/>
      <c r="V233" s="23"/>
      <c r="W233" s="23"/>
      <c r="X233" s="23"/>
      <c r="Y233" s="23"/>
      <c r="Z233" s="23"/>
      <c r="AA233" s="23"/>
      <c r="AB233" s="23"/>
      <c r="AC233" s="23"/>
      <c r="AD233" s="23"/>
    </row>
    <row r="234" spans="1:30" ht="15.75" customHeight="1">
      <c r="A234" s="27"/>
      <c r="B234" s="27"/>
      <c r="C234" s="28"/>
      <c r="D234" s="29"/>
      <c r="E234" s="82"/>
      <c r="F234" s="22"/>
      <c r="G234" s="22"/>
      <c r="H234" s="22"/>
      <c r="I234" s="22"/>
      <c r="J234" s="22"/>
      <c r="K234" s="22"/>
      <c r="L234" s="30"/>
      <c r="M234" s="23"/>
      <c r="N234" s="23"/>
      <c r="O234" s="23"/>
      <c r="P234" s="23"/>
      <c r="Q234" s="23"/>
      <c r="R234" s="23"/>
      <c r="S234" s="23"/>
      <c r="T234" s="23"/>
      <c r="U234" s="23"/>
      <c r="V234" s="23"/>
      <c r="W234" s="23"/>
      <c r="X234" s="23"/>
      <c r="Y234" s="23"/>
      <c r="Z234" s="23"/>
      <c r="AA234" s="23"/>
      <c r="AB234" s="23"/>
      <c r="AC234" s="23"/>
      <c r="AD234" s="23"/>
    </row>
    <row r="235" spans="1:30" ht="15.75" customHeight="1">
      <c r="A235" s="27"/>
      <c r="B235" s="27"/>
      <c r="C235" s="28"/>
      <c r="D235" s="29"/>
      <c r="E235" s="82"/>
      <c r="F235" s="22"/>
      <c r="G235" s="22"/>
      <c r="H235" s="22"/>
      <c r="I235" s="22"/>
      <c r="J235" s="22"/>
      <c r="K235" s="22"/>
      <c r="L235" s="30"/>
      <c r="M235" s="23"/>
      <c r="N235" s="23"/>
      <c r="O235" s="23"/>
      <c r="P235" s="23"/>
      <c r="Q235" s="23"/>
      <c r="R235" s="23"/>
      <c r="S235" s="23"/>
      <c r="T235" s="23"/>
      <c r="U235" s="23"/>
      <c r="V235" s="23"/>
      <c r="W235" s="23"/>
      <c r="X235" s="23"/>
      <c r="Y235" s="23"/>
      <c r="Z235" s="23"/>
      <c r="AA235" s="23"/>
      <c r="AB235" s="23"/>
      <c r="AC235" s="23"/>
      <c r="AD235" s="23"/>
    </row>
    <row r="236" spans="1:30" ht="15.75" customHeight="1">
      <c r="A236" s="27"/>
      <c r="B236" s="27"/>
      <c r="C236" s="28"/>
      <c r="D236" s="29"/>
      <c r="E236" s="82"/>
      <c r="F236" s="22"/>
      <c r="G236" s="22"/>
      <c r="H236" s="22"/>
      <c r="I236" s="22"/>
      <c r="J236" s="22"/>
      <c r="K236" s="22"/>
      <c r="L236" s="30"/>
      <c r="M236" s="23"/>
      <c r="N236" s="23"/>
      <c r="O236" s="23"/>
      <c r="P236" s="23"/>
      <c r="Q236" s="23"/>
      <c r="R236" s="23"/>
      <c r="S236" s="23"/>
      <c r="T236" s="23"/>
      <c r="U236" s="23"/>
      <c r="V236" s="23"/>
      <c r="W236" s="23"/>
      <c r="X236" s="23"/>
      <c r="Y236" s="23"/>
      <c r="Z236" s="23"/>
      <c r="AA236" s="23"/>
      <c r="AB236" s="23"/>
      <c r="AC236" s="23"/>
      <c r="AD236" s="23"/>
    </row>
    <row r="237" spans="1:30" ht="15.75" customHeight="1">
      <c r="A237" s="27"/>
      <c r="B237" s="27"/>
      <c r="C237" s="28"/>
      <c r="D237" s="29"/>
      <c r="E237" s="82"/>
      <c r="F237" s="22"/>
      <c r="G237" s="22"/>
      <c r="H237" s="22"/>
      <c r="I237" s="22"/>
      <c r="J237" s="22"/>
      <c r="K237" s="22"/>
      <c r="L237" s="30"/>
      <c r="M237" s="23"/>
      <c r="N237" s="23"/>
      <c r="O237" s="23"/>
      <c r="P237" s="23"/>
      <c r="Q237" s="23"/>
      <c r="R237" s="23"/>
      <c r="S237" s="23"/>
      <c r="T237" s="23"/>
      <c r="U237" s="23"/>
      <c r="V237" s="23"/>
      <c r="W237" s="23"/>
      <c r="X237" s="23"/>
      <c r="Y237" s="23"/>
      <c r="Z237" s="23"/>
      <c r="AA237" s="23"/>
      <c r="AB237" s="23"/>
      <c r="AC237" s="23"/>
      <c r="AD237" s="23"/>
    </row>
    <row r="238" spans="1:30" ht="15.75" customHeight="1">
      <c r="A238" s="27"/>
      <c r="B238" s="27"/>
      <c r="C238" s="28"/>
      <c r="D238" s="29"/>
      <c r="E238" s="82"/>
      <c r="F238" s="22"/>
      <c r="G238" s="22"/>
      <c r="H238" s="22"/>
      <c r="I238" s="22"/>
      <c r="J238" s="22"/>
      <c r="K238" s="22"/>
      <c r="L238" s="30"/>
      <c r="M238" s="23"/>
      <c r="N238" s="23"/>
      <c r="O238" s="23"/>
      <c r="P238" s="23"/>
      <c r="Q238" s="23"/>
      <c r="R238" s="23"/>
      <c r="S238" s="23"/>
      <c r="T238" s="23"/>
      <c r="U238" s="23"/>
      <c r="V238" s="23"/>
      <c r="W238" s="23"/>
      <c r="X238" s="23"/>
      <c r="Y238" s="23"/>
      <c r="Z238" s="23"/>
      <c r="AA238" s="23"/>
      <c r="AB238" s="23"/>
      <c r="AC238" s="23"/>
      <c r="AD238" s="23"/>
    </row>
    <row r="239" spans="1:30" ht="15.75" customHeight="1">
      <c r="A239" s="27"/>
      <c r="B239" s="27"/>
      <c r="C239" s="28"/>
      <c r="D239" s="29"/>
      <c r="E239" s="82"/>
      <c r="F239" s="22"/>
      <c r="G239" s="22"/>
      <c r="H239" s="22"/>
      <c r="I239" s="22"/>
      <c r="J239" s="22"/>
      <c r="K239" s="22"/>
      <c r="L239" s="30"/>
      <c r="M239" s="23"/>
      <c r="N239" s="23"/>
      <c r="O239" s="23"/>
      <c r="P239" s="23"/>
      <c r="Q239" s="23"/>
      <c r="R239" s="23"/>
      <c r="S239" s="23"/>
      <c r="T239" s="23"/>
      <c r="U239" s="23"/>
      <c r="V239" s="23"/>
      <c r="W239" s="23"/>
      <c r="X239" s="23"/>
      <c r="Y239" s="23"/>
      <c r="Z239" s="23"/>
      <c r="AA239" s="23"/>
      <c r="AB239" s="23"/>
      <c r="AC239" s="23"/>
      <c r="AD239" s="23"/>
    </row>
    <row r="240" spans="1:30" ht="15.75" customHeight="1">
      <c r="A240" s="27"/>
      <c r="B240" s="27"/>
      <c r="C240" s="28"/>
      <c r="D240" s="29"/>
      <c r="E240" s="82"/>
      <c r="F240" s="22"/>
      <c r="G240" s="22"/>
      <c r="H240" s="22"/>
      <c r="I240" s="22"/>
      <c r="J240" s="22"/>
      <c r="K240" s="22"/>
      <c r="L240" s="30"/>
      <c r="M240" s="23"/>
      <c r="N240" s="23"/>
      <c r="O240" s="23"/>
      <c r="P240" s="23"/>
      <c r="Q240" s="23"/>
      <c r="R240" s="23"/>
      <c r="S240" s="23"/>
      <c r="T240" s="23"/>
      <c r="U240" s="23"/>
      <c r="V240" s="23"/>
      <c r="W240" s="23"/>
      <c r="X240" s="23"/>
      <c r="Y240" s="23"/>
      <c r="Z240" s="23"/>
      <c r="AA240" s="23"/>
      <c r="AB240" s="23"/>
      <c r="AC240" s="23"/>
      <c r="AD240" s="23"/>
    </row>
    <row r="241" spans="1:30" ht="15.75" customHeight="1">
      <c r="A241" s="27"/>
      <c r="B241" s="27"/>
      <c r="C241" s="28"/>
      <c r="D241" s="29"/>
      <c r="E241" s="82"/>
      <c r="F241" s="22"/>
      <c r="G241" s="22"/>
      <c r="H241" s="22"/>
      <c r="I241" s="22"/>
      <c r="J241" s="22"/>
      <c r="K241" s="22"/>
      <c r="L241" s="30"/>
      <c r="M241" s="23"/>
      <c r="N241" s="23"/>
      <c r="O241" s="23"/>
      <c r="P241" s="23"/>
      <c r="Q241" s="23"/>
      <c r="R241" s="23"/>
      <c r="S241" s="23"/>
      <c r="T241" s="23"/>
      <c r="U241" s="23"/>
      <c r="V241" s="23"/>
      <c r="W241" s="23"/>
      <c r="X241" s="23"/>
      <c r="Y241" s="23"/>
      <c r="Z241" s="23"/>
      <c r="AA241" s="23"/>
      <c r="AB241" s="23"/>
      <c r="AC241" s="23"/>
      <c r="AD241" s="23"/>
    </row>
    <row r="242" spans="1:30" ht="15.75" customHeight="1">
      <c r="A242" s="27"/>
      <c r="B242" s="27"/>
      <c r="C242" s="28"/>
      <c r="D242" s="29"/>
      <c r="E242" s="82"/>
      <c r="F242" s="22"/>
      <c r="G242" s="22"/>
      <c r="H242" s="22"/>
      <c r="I242" s="22"/>
      <c r="J242" s="22"/>
      <c r="K242" s="22"/>
      <c r="L242" s="30"/>
      <c r="M242" s="23"/>
      <c r="N242" s="23"/>
      <c r="O242" s="23"/>
      <c r="P242" s="23"/>
      <c r="Q242" s="23"/>
      <c r="R242" s="23"/>
      <c r="S242" s="23"/>
      <c r="T242" s="23"/>
      <c r="U242" s="23"/>
      <c r="V242" s="23"/>
      <c r="W242" s="23"/>
      <c r="X242" s="23"/>
      <c r="Y242" s="23"/>
      <c r="Z242" s="23"/>
      <c r="AA242" s="23"/>
      <c r="AB242" s="23"/>
      <c r="AC242" s="23"/>
      <c r="AD242" s="23"/>
    </row>
    <row r="243" spans="1:30" ht="15.75" customHeight="1">
      <c r="A243" s="27"/>
      <c r="B243" s="27"/>
      <c r="C243" s="28"/>
      <c r="D243" s="29"/>
      <c r="E243" s="82"/>
      <c r="F243" s="22"/>
      <c r="G243" s="22"/>
      <c r="H243" s="22"/>
      <c r="I243" s="22"/>
      <c r="J243" s="22"/>
      <c r="K243" s="22"/>
      <c r="L243" s="30"/>
      <c r="M243" s="23"/>
      <c r="N243" s="23"/>
      <c r="O243" s="23"/>
      <c r="P243" s="23"/>
      <c r="Q243" s="23"/>
      <c r="R243" s="23"/>
      <c r="S243" s="23"/>
      <c r="T243" s="23"/>
      <c r="U243" s="23"/>
      <c r="V243" s="23"/>
      <c r="W243" s="23"/>
      <c r="X243" s="23"/>
      <c r="Y243" s="23"/>
      <c r="Z243" s="23"/>
      <c r="AA243" s="23"/>
      <c r="AB243" s="23"/>
      <c r="AC243" s="23"/>
      <c r="AD243" s="23"/>
    </row>
    <row r="244" spans="1:30" ht="15.75" customHeight="1">
      <c r="A244" s="27"/>
      <c r="B244" s="27"/>
      <c r="C244" s="28"/>
      <c r="D244" s="29"/>
      <c r="E244" s="82"/>
      <c r="F244" s="22"/>
      <c r="G244" s="22"/>
      <c r="H244" s="22"/>
      <c r="I244" s="22"/>
      <c r="J244" s="22"/>
      <c r="K244" s="22"/>
      <c r="L244" s="30"/>
      <c r="M244" s="23"/>
      <c r="N244" s="23"/>
      <c r="O244" s="23"/>
      <c r="P244" s="23"/>
      <c r="Q244" s="23"/>
      <c r="R244" s="23"/>
      <c r="S244" s="23"/>
      <c r="T244" s="23"/>
      <c r="U244" s="23"/>
      <c r="V244" s="23"/>
      <c r="W244" s="23"/>
      <c r="X244" s="23"/>
      <c r="Y244" s="23"/>
      <c r="Z244" s="23"/>
      <c r="AA244" s="23"/>
      <c r="AB244" s="23"/>
      <c r="AC244" s="23"/>
      <c r="AD244" s="23"/>
    </row>
    <row r="245" spans="1:30" ht="15.75" customHeight="1">
      <c r="A245" s="27"/>
      <c r="B245" s="27"/>
      <c r="C245" s="28"/>
      <c r="D245" s="29"/>
      <c r="E245" s="82"/>
      <c r="F245" s="22"/>
      <c r="G245" s="22"/>
      <c r="H245" s="22"/>
      <c r="I245" s="22"/>
      <c r="J245" s="22"/>
      <c r="K245" s="22"/>
      <c r="L245" s="30"/>
      <c r="M245" s="23"/>
      <c r="N245" s="23"/>
      <c r="O245" s="23"/>
      <c r="P245" s="23"/>
      <c r="Q245" s="23"/>
      <c r="R245" s="23"/>
      <c r="S245" s="23"/>
      <c r="T245" s="23"/>
      <c r="U245" s="23"/>
      <c r="V245" s="23"/>
      <c r="W245" s="23"/>
      <c r="X245" s="23"/>
      <c r="Y245" s="23"/>
      <c r="Z245" s="23"/>
      <c r="AA245" s="23"/>
      <c r="AB245" s="23"/>
      <c r="AC245" s="23"/>
      <c r="AD245" s="23"/>
    </row>
    <row r="246" spans="1:30" ht="15.75" customHeight="1">
      <c r="A246" s="27"/>
      <c r="B246" s="27"/>
      <c r="C246" s="28"/>
      <c r="D246" s="29"/>
      <c r="E246" s="82"/>
      <c r="F246" s="22"/>
      <c r="G246" s="22"/>
      <c r="H246" s="22"/>
      <c r="I246" s="22"/>
      <c r="J246" s="22"/>
      <c r="K246" s="22"/>
      <c r="L246" s="30"/>
      <c r="M246" s="23"/>
      <c r="N246" s="23"/>
      <c r="O246" s="23"/>
      <c r="P246" s="23"/>
      <c r="Q246" s="23"/>
      <c r="R246" s="23"/>
      <c r="S246" s="23"/>
      <c r="T246" s="23"/>
      <c r="U246" s="23"/>
      <c r="V246" s="23"/>
      <c r="W246" s="23"/>
      <c r="X246" s="23"/>
      <c r="Y246" s="23"/>
      <c r="Z246" s="23"/>
      <c r="AA246" s="23"/>
      <c r="AB246" s="23"/>
      <c r="AC246" s="23"/>
      <c r="AD246" s="23"/>
    </row>
    <row r="247" spans="1:30" ht="15.75" customHeight="1">
      <c r="A247" s="31"/>
      <c r="B247" s="31"/>
      <c r="C247" s="32"/>
      <c r="D247" s="31"/>
      <c r="E247" s="83"/>
      <c r="F247" s="31"/>
      <c r="G247" s="31"/>
      <c r="H247" s="31"/>
      <c r="I247" s="31"/>
      <c r="J247" s="31"/>
      <c r="K247" s="31"/>
    </row>
    <row r="248" spans="1:30" ht="15.75" customHeight="1">
      <c r="A248" s="31"/>
      <c r="B248" s="31"/>
      <c r="C248" s="32"/>
      <c r="D248" s="31"/>
      <c r="E248" s="83"/>
      <c r="F248" s="31"/>
      <c r="G248" s="31"/>
      <c r="H248" s="31"/>
      <c r="I248" s="31"/>
      <c r="J248" s="31"/>
      <c r="K248" s="31"/>
    </row>
    <row r="249" spans="1:30" ht="15.75" customHeight="1">
      <c r="A249" s="31"/>
      <c r="B249" s="31"/>
      <c r="C249" s="32"/>
      <c r="D249" s="31"/>
      <c r="E249" s="83"/>
      <c r="F249" s="31"/>
      <c r="G249" s="31"/>
      <c r="H249" s="31"/>
      <c r="I249" s="31"/>
      <c r="J249" s="31"/>
      <c r="K249" s="31"/>
    </row>
    <row r="250" spans="1:30" ht="15.75" customHeight="1">
      <c r="A250" s="31"/>
      <c r="B250" s="31"/>
      <c r="C250" s="32"/>
      <c r="D250" s="31"/>
      <c r="E250" s="83"/>
      <c r="F250" s="31"/>
      <c r="G250" s="31"/>
      <c r="H250" s="31"/>
      <c r="I250" s="31"/>
      <c r="J250" s="31"/>
      <c r="K250" s="31"/>
    </row>
    <row r="251" spans="1:30" ht="15.75" customHeight="1">
      <c r="A251" s="31"/>
      <c r="B251" s="31"/>
      <c r="C251" s="32"/>
      <c r="D251" s="31"/>
      <c r="E251" s="83"/>
      <c r="F251" s="31"/>
      <c r="G251" s="31"/>
      <c r="H251" s="31"/>
      <c r="I251" s="31"/>
      <c r="J251" s="31"/>
      <c r="K251" s="31"/>
    </row>
    <row r="252" spans="1:30" ht="15.75" customHeight="1">
      <c r="A252" s="31"/>
      <c r="B252" s="31"/>
      <c r="C252" s="32"/>
      <c r="D252" s="31"/>
      <c r="E252" s="83"/>
      <c r="F252" s="31"/>
      <c r="G252" s="31"/>
      <c r="H252" s="31"/>
      <c r="I252" s="31"/>
      <c r="J252" s="31"/>
      <c r="K252" s="31"/>
    </row>
    <row r="253" spans="1:30" ht="15.75" customHeight="1">
      <c r="A253" s="31"/>
      <c r="B253" s="31"/>
      <c r="C253" s="32"/>
      <c r="D253" s="31"/>
      <c r="E253" s="83"/>
      <c r="F253" s="31"/>
      <c r="G253" s="31"/>
      <c r="H253" s="31"/>
      <c r="I253" s="31"/>
      <c r="J253" s="31"/>
      <c r="K253" s="31"/>
    </row>
    <row r="254" spans="1:30" ht="15.75" customHeight="1">
      <c r="A254" s="31"/>
      <c r="B254" s="31"/>
      <c r="C254" s="32"/>
      <c r="D254" s="31"/>
      <c r="E254" s="83"/>
      <c r="F254" s="31"/>
      <c r="G254" s="31"/>
      <c r="H254" s="31"/>
      <c r="I254" s="31"/>
      <c r="J254" s="31"/>
      <c r="K254" s="31"/>
    </row>
    <row r="255" spans="1:30" ht="15.75" customHeight="1">
      <c r="A255" s="31"/>
      <c r="B255" s="31"/>
      <c r="C255" s="32"/>
      <c r="D255" s="31"/>
      <c r="E255" s="83"/>
      <c r="F255" s="31"/>
      <c r="G255" s="31"/>
      <c r="H255" s="31"/>
      <c r="I255" s="31"/>
      <c r="J255" s="31"/>
      <c r="K255" s="31"/>
    </row>
    <row r="256" spans="1:30" ht="15.75" customHeight="1">
      <c r="A256" s="31"/>
      <c r="B256" s="31"/>
      <c r="C256" s="32"/>
      <c r="D256" s="31"/>
      <c r="E256" s="83"/>
      <c r="F256" s="31"/>
      <c r="G256" s="31"/>
      <c r="H256" s="31"/>
      <c r="I256" s="31"/>
      <c r="J256" s="31"/>
      <c r="K256" s="31"/>
    </row>
    <row r="257" spans="1:11" ht="15.75" customHeight="1">
      <c r="A257" s="31"/>
      <c r="B257" s="31"/>
      <c r="C257" s="32"/>
      <c r="D257" s="31"/>
      <c r="E257" s="83"/>
      <c r="F257" s="31"/>
      <c r="G257" s="31"/>
      <c r="H257" s="31"/>
      <c r="I257" s="31"/>
      <c r="J257" s="31"/>
      <c r="K257" s="31"/>
    </row>
    <row r="258" spans="1:11" ht="15.75" customHeight="1">
      <c r="A258" s="31"/>
      <c r="B258" s="31"/>
      <c r="C258" s="32"/>
      <c r="D258" s="31"/>
      <c r="E258" s="83"/>
      <c r="F258" s="31"/>
      <c r="G258" s="31"/>
      <c r="H258" s="31"/>
      <c r="I258" s="31"/>
      <c r="J258" s="31"/>
      <c r="K258" s="31"/>
    </row>
    <row r="259" spans="1:11" ht="15.75" customHeight="1">
      <c r="A259" s="31"/>
      <c r="B259" s="31"/>
      <c r="C259" s="32"/>
      <c r="D259" s="31"/>
      <c r="E259" s="83"/>
      <c r="F259" s="31"/>
      <c r="G259" s="31"/>
      <c r="H259" s="31"/>
      <c r="I259" s="31"/>
      <c r="J259" s="31"/>
      <c r="K259" s="31"/>
    </row>
    <row r="260" spans="1:11" ht="15.75" customHeight="1">
      <c r="A260" s="31"/>
      <c r="B260" s="31"/>
      <c r="C260" s="32"/>
      <c r="D260" s="31"/>
      <c r="E260" s="83"/>
      <c r="F260" s="31"/>
      <c r="G260" s="31"/>
      <c r="H260" s="31"/>
      <c r="I260" s="31"/>
      <c r="J260" s="31"/>
      <c r="K260" s="31"/>
    </row>
    <row r="261" spans="1:11" ht="15.75" customHeight="1">
      <c r="A261" s="31"/>
      <c r="B261" s="31"/>
      <c r="C261" s="32"/>
      <c r="D261" s="31"/>
      <c r="E261" s="83"/>
      <c r="F261" s="31"/>
      <c r="G261" s="31"/>
      <c r="H261" s="31"/>
      <c r="I261" s="31"/>
      <c r="J261" s="31"/>
      <c r="K261" s="31"/>
    </row>
    <row r="262" spans="1:11" ht="15.75" customHeight="1">
      <c r="A262" s="31"/>
      <c r="B262" s="31"/>
      <c r="C262" s="32"/>
      <c r="D262" s="31"/>
      <c r="E262" s="83"/>
      <c r="F262" s="31"/>
      <c r="G262" s="31"/>
      <c r="H262" s="31"/>
      <c r="I262" s="31"/>
      <c r="J262" s="31"/>
      <c r="K262" s="31"/>
    </row>
    <row r="263" spans="1:11" ht="15.75" customHeight="1">
      <c r="A263" s="31"/>
      <c r="B263" s="31"/>
      <c r="C263" s="32"/>
      <c r="D263" s="31"/>
      <c r="E263" s="83"/>
      <c r="F263" s="31"/>
      <c r="G263" s="31"/>
      <c r="H263" s="31"/>
      <c r="I263" s="31"/>
      <c r="J263" s="31"/>
      <c r="K263" s="31"/>
    </row>
    <row r="264" spans="1:11" ht="15.75" customHeight="1">
      <c r="A264" s="31"/>
      <c r="B264" s="31"/>
      <c r="C264" s="32"/>
      <c r="D264" s="31"/>
      <c r="E264" s="83"/>
      <c r="F264" s="31"/>
      <c r="G264" s="31"/>
      <c r="H264" s="31"/>
      <c r="I264" s="31"/>
      <c r="J264" s="31"/>
      <c r="K264" s="31"/>
    </row>
    <row r="265" spans="1:11" ht="15.75" customHeight="1">
      <c r="A265" s="31"/>
      <c r="B265" s="31"/>
      <c r="C265" s="32"/>
      <c r="D265" s="31"/>
      <c r="E265" s="83"/>
      <c r="F265" s="31"/>
      <c r="G265" s="31"/>
      <c r="H265" s="31"/>
      <c r="I265" s="31"/>
      <c r="J265" s="31"/>
      <c r="K265" s="31"/>
    </row>
    <row r="266" spans="1:11" ht="15.75" customHeight="1">
      <c r="A266" s="31"/>
      <c r="B266" s="31"/>
      <c r="C266" s="32"/>
      <c r="D266" s="31"/>
      <c r="E266" s="83"/>
      <c r="F266" s="31"/>
      <c r="G266" s="31"/>
      <c r="H266" s="31"/>
      <c r="I266" s="31"/>
      <c r="J266" s="31"/>
      <c r="K266" s="31"/>
    </row>
    <row r="267" spans="1:11" ht="15.75" customHeight="1">
      <c r="A267" s="31"/>
      <c r="B267" s="31"/>
      <c r="C267" s="32"/>
      <c r="D267" s="31"/>
      <c r="E267" s="83"/>
      <c r="F267" s="31"/>
      <c r="G267" s="31"/>
      <c r="H267" s="31"/>
      <c r="I267" s="31"/>
      <c r="J267" s="31"/>
      <c r="K267" s="31"/>
    </row>
    <row r="268" spans="1:11" ht="15.75" customHeight="1">
      <c r="A268" s="31"/>
      <c r="B268" s="31"/>
      <c r="C268" s="32"/>
      <c r="D268" s="31"/>
      <c r="E268" s="83"/>
      <c r="F268" s="31"/>
      <c r="G268" s="31"/>
      <c r="H268" s="31"/>
      <c r="I268" s="31"/>
      <c r="J268" s="31"/>
      <c r="K268" s="31"/>
    </row>
    <row r="269" spans="1:11" ht="15.75" customHeight="1">
      <c r="A269" s="31"/>
      <c r="B269" s="31"/>
      <c r="C269" s="32"/>
      <c r="D269" s="31"/>
      <c r="E269" s="83"/>
      <c r="F269" s="31"/>
      <c r="G269" s="31"/>
      <c r="H269" s="31"/>
      <c r="I269" s="31"/>
      <c r="J269" s="31"/>
      <c r="K269" s="31"/>
    </row>
    <row r="270" spans="1:11" ht="15.75" customHeight="1">
      <c r="A270" s="31"/>
      <c r="B270" s="31"/>
      <c r="C270" s="32"/>
      <c r="D270" s="31"/>
      <c r="E270" s="83"/>
      <c r="F270" s="31"/>
      <c r="G270" s="31"/>
      <c r="H270" s="31"/>
      <c r="I270" s="31"/>
      <c r="J270" s="31"/>
      <c r="K270" s="31"/>
    </row>
    <row r="271" spans="1:11" ht="15.75" customHeight="1">
      <c r="A271" s="31"/>
      <c r="B271" s="31"/>
      <c r="C271" s="32"/>
      <c r="D271" s="31"/>
      <c r="E271" s="83"/>
      <c r="F271" s="31"/>
      <c r="G271" s="31"/>
      <c r="H271" s="31"/>
      <c r="I271" s="31"/>
      <c r="J271" s="31"/>
      <c r="K271" s="31"/>
    </row>
    <row r="272" spans="1:11" ht="15.75" customHeight="1">
      <c r="A272" s="31"/>
      <c r="B272" s="31"/>
      <c r="C272" s="32"/>
      <c r="D272" s="31"/>
      <c r="E272" s="83"/>
      <c r="F272" s="31"/>
      <c r="G272" s="31"/>
      <c r="H272" s="31"/>
      <c r="I272" s="31"/>
      <c r="J272" s="31"/>
      <c r="K272" s="31"/>
    </row>
    <row r="273" spans="1:11" ht="15.75" customHeight="1">
      <c r="A273" s="31"/>
      <c r="B273" s="31"/>
      <c r="C273" s="32"/>
      <c r="D273" s="31"/>
      <c r="E273" s="83"/>
      <c r="F273" s="31"/>
      <c r="G273" s="31"/>
      <c r="H273" s="31"/>
      <c r="I273" s="31"/>
      <c r="J273" s="31"/>
      <c r="K273" s="31"/>
    </row>
    <row r="274" spans="1:11" ht="15.75" customHeight="1">
      <c r="A274" s="31"/>
      <c r="B274" s="31"/>
      <c r="C274" s="32"/>
      <c r="D274" s="31"/>
      <c r="E274" s="83"/>
      <c r="F274" s="31"/>
      <c r="G274" s="31"/>
      <c r="H274" s="31"/>
      <c r="I274" s="31"/>
      <c r="J274" s="31"/>
      <c r="K274" s="31"/>
    </row>
    <row r="275" spans="1:11" ht="15.75" customHeight="1">
      <c r="A275" s="31"/>
      <c r="B275" s="31"/>
      <c r="C275" s="32"/>
      <c r="D275" s="31"/>
      <c r="E275" s="83"/>
      <c r="F275" s="31"/>
      <c r="G275" s="31"/>
      <c r="H275" s="31"/>
      <c r="I275" s="31"/>
      <c r="J275" s="31"/>
      <c r="K275" s="31"/>
    </row>
    <row r="276" spans="1:11" ht="15.75" customHeight="1">
      <c r="A276" s="31"/>
      <c r="B276" s="31"/>
      <c r="C276" s="32"/>
      <c r="D276" s="31"/>
      <c r="E276" s="83"/>
      <c r="F276" s="31"/>
      <c r="G276" s="31"/>
      <c r="H276" s="31"/>
      <c r="I276" s="31"/>
      <c r="J276" s="31"/>
      <c r="K276" s="31"/>
    </row>
    <row r="277" spans="1:11" ht="15.75" customHeight="1">
      <c r="A277" s="31"/>
      <c r="B277" s="31"/>
      <c r="C277" s="32"/>
      <c r="D277" s="31"/>
      <c r="E277" s="83"/>
      <c r="F277" s="31"/>
      <c r="G277" s="31"/>
      <c r="H277" s="31"/>
      <c r="I277" s="31"/>
      <c r="J277" s="31"/>
      <c r="K277" s="31"/>
    </row>
    <row r="278" spans="1:11" ht="15.75" customHeight="1">
      <c r="A278" s="31"/>
      <c r="B278" s="31"/>
      <c r="C278" s="32"/>
      <c r="D278" s="31"/>
      <c r="E278" s="83"/>
      <c r="F278" s="31"/>
      <c r="G278" s="31"/>
      <c r="H278" s="31"/>
      <c r="I278" s="31"/>
      <c r="J278" s="31"/>
      <c r="K278" s="31"/>
    </row>
    <row r="279" spans="1:11" ht="15.75" customHeight="1">
      <c r="A279" s="31"/>
      <c r="B279" s="31"/>
      <c r="C279" s="32"/>
      <c r="D279" s="31"/>
      <c r="E279" s="83"/>
      <c r="F279" s="31"/>
      <c r="G279" s="31"/>
      <c r="H279" s="31"/>
      <c r="I279" s="31"/>
      <c r="J279" s="31"/>
      <c r="K279" s="31"/>
    </row>
    <row r="280" spans="1:11" ht="15.75" customHeight="1">
      <c r="A280" s="31"/>
      <c r="B280" s="31"/>
      <c r="C280" s="32"/>
      <c r="D280" s="31"/>
      <c r="E280" s="83"/>
      <c r="F280" s="31"/>
      <c r="G280" s="31"/>
      <c r="H280" s="31"/>
      <c r="I280" s="31"/>
      <c r="J280" s="31"/>
      <c r="K280" s="31"/>
    </row>
    <row r="281" spans="1:11" ht="15.75" customHeight="1">
      <c r="A281" s="31"/>
      <c r="B281" s="31"/>
      <c r="C281" s="32"/>
      <c r="D281" s="31"/>
      <c r="E281" s="83"/>
      <c r="F281" s="31"/>
      <c r="G281" s="31"/>
      <c r="H281" s="31"/>
      <c r="I281" s="31"/>
      <c r="J281" s="31"/>
      <c r="K281" s="31"/>
    </row>
    <row r="282" spans="1:11" ht="15.75" customHeight="1">
      <c r="A282" s="31"/>
      <c r="B282" s="31"/>
      <c r="C282" s="32"/>
      <c r="D282" s="31"/>
      <c r="E282" s="83"/>
      <c r="F282" s="31"/>
      <c r="G282" s="31"/>
      <c r="H282" s="31"/>
      <c r="I282" s="31"/>
      <c r="J282" s="31"/>
      <c r="K282" s="31"/>
    </row>
    <row r="283" spans="1:11" ht="15.75" customHeight="1">
      <c r="A283" s="31"/>
      <c r="B283" s="31"/>
      <c r="C283" s="32"/>
      <c r="D283" s="31"/>
      <c r="E283" s="83"/>
      <c r="F283" s="31"/>
      <c r="G283" s="31"/>
      <c r="H283" s="31"/>
      <c r="I283" s="31"/>
      <c r="J283" s="31"/>
      <c r="K283" s="31"/>
    </row>
    <row r="284" spans="1:11" ht="15.75" customHeight="1">
      <c r="A284" s="31"/>
      <c r="B284" s="31"/>
      <c r="C284" s="32"/>
      <c r="D284" s="31"/>
      <c r="E284" s="83"/>
      <c r="F284" s="31"/>
      <c r="G284" s="31"/>
      <c r="H284" s="31"/>
      <c r="I284" s="31"/>
      <c r="J284" s="31"/>
      <c r="K284" s="31"/>
    </row>
    <row r="285" spans="1:11" ht="15.75" customHeight="1">
      <c r="A285" s="31"/>
      <c r="B285" s="31"/>
      <c r="C285" s="32"/>
      <c r="D285" s="31"/>
      <c r="E285" s="83"/>
      <c r="F285" s="31"/>
      <c r="G285" s="31"/>
      <c r="H285" s="31"/>
      <c r="I285" s="31"/>
      <c r="J285" s="31"/>
      <c r="K285" s="31"/>
    </row>
    <row r="286" spans="1:11" ht="15.75" customHeight="1">
      <c r="A286" s="31"/>
      <c r="B286" s="31"/>
      <c r="C286" s="32"/>
      <c r="D286" s="31"/>
      <c r="E286" s="83"/>
      <c r="F286" s="31"/>
      <c r="G286" s="31"/>
      <c r="H286" s="31"/>
      <c r="I286" s="31"/>
      <c r="J286" s="31"/>
      <c r="K286" s="31"/>
    </row>
    <row r="287" spans="1:11" ht="15.75" customHeight="1">
      <c r="A287" s="31"/>
      <c r="B287" s="31"/>
      <c r="C287" s="32"/>
      <c r="D287" s="31"/>
      <c r="E287" s="83"/>
      <c r="F287" s="31"/>
      <c r="G287" s="31"/>
      <c r="H287" s="31"/>
      <c r="I287" s="31"/>
      <c r="J287" s="31"/>
      <c r="K287" s="31"/>
    </row>
    <row r="288" spans="1:11" ht="15.75" customHeight="1">
      <c r="A288" s="31"/>
      <c r="B288" s="31"/>
      <c r="C288" s="32"/>
      <c r="D288" s="31"/>
      <c r="E288" s="83"/>
      <c r="F288" s="31"/>
      <c r="G288" s="31"/>
      <c r="H288" s="31"/>
      <c r="I288" s="31"/>
      <c r="J288" s="31"/>
      <c r="K288" s="31"/>
    </row>
    <row r="289" spans="1:11" ht="15.75" customHeight="1">
      <c r="A289" s="31"/>
      <c r="B289" s="31"/>
      <c r="C289" s="32"/>
      <c r="D289" s="31"/>
      <c r="E289" s="83"/>
      <c r="F289" s="31"/>
      <c r="G289" s="31"/>
      <c r="H289" s="31"/>
      <c r="I289" s="31"/>
      <c r="J289" s="31"/>
      <c r="K289" s="31"/>
    </row>
    <row r="290" spans="1:11" ht="15.75" customHeight="1">
      <c r="A290" s="31"/>
      <c r="B290" s="31"/>
      <c r="C290" s="32"/>
      <c r="D290" s="31"/>
      <c r="E290" s="83"/>
      <c r="F290" s="31"/>
      <c r="G290" s="31"/>
      <c r="H290" s="31"/>
      <c r="I290" s="31"/>
      <c r="J290" s="31"/>
      <c r="K290" s="31"/>
    </row>
    <row r="291" spans="1:11" ht="15.75" customHeight="1">
      <c r="A291" s="31"/>
      <c r="B291" s="31"/>
      <c r="C291" s="32"/>
      <c r="D291" s="31"/>
      <c r="E291" s="83"/>
      <c r="F291" s="31"/>
      <c r="G291" s="31"/>
      <c r="H291" s="31"/>
      <c r="I291" s="31"/>
      <c r="J291" s="31"/>
      <c r="K291" s="31"/>
    </row>
    <row r="292" spans="1:11" ht="15.75" customHeight="1">
      <c r="A292" s="31"/>
      <c r="B292" s="31"/>
      <c r="C292" s="32"/>
      <c r="D292" s="31"/>
      <c r="E292" s="83"/>
      <c r="F292" s="31"/>
      <c r="G292" s="31"/>
      <c r="H292" s="31"/>
      <c r="I292" s="31"/>
      <c r="J292" s="31"/>
      <c r="K292" s="31"/>
    </row>
    <row r="293" spans="1:11" ht="15.75" customHeight="1">
      <c r="A293" s="31"/>
      <c r="B293" s="31"/>
      <c r="C293" s="32"/>
      <c r="D293" s="31"/>
      <c r="E293" s="83"/>
      <c r="F293" s="31"/>
      <c r="G293" s="31"/>
      <c r="H293" s="31"/>
      <c r="I293" s="31"/>
      <c r="J293" s="31"/>
      <c r="K293" s="31"/>
    </row>
    <row r="294" spans="1:11" ht="15.75" customHeight="1">
      <c r="A294" s="31"/>
      <c r="B294" s="31"/>
      <c r="C294" s="32"/>
      <c r="D294" s="31"/>
      <c r="E294" s="83"/>
      <c r="F294" s="31"/>
      <c r="G294" s="31"/>
      <c r="H294" s="31"/>
      <c r="I294" s="31"/>
      <c r="J294" s="31"/>
      <c r="K294" s="31"/>
    </row>
    <row r="295" spans="1:11" ht="15.75" customHeight="1">
      <c r="A295" s="31"/>
      <c r="B295" s="31"/>
      <c r="C295" s="32"/>
      <c r="D295" s="31"/>
      <c r="E295" s="83"/>
      <c r="F295" s="31"/>
      <c r="G295" s="31"/>
      <c r="H295" s="31"/>
      <c r="I295" s="31"/>
      <c r="J295" s="31"/>
      <c r="K295" s="31"/>
    </row>
    <row r="296" spans="1:11" ht="15.75" customHeight="1">
      <c r="A296" s="31"/>
      <c r="B296" s="31"/>
      <c r="C296" s="32"/>
      <c r="D296" s="31"/>
      <c r="E296" s="83"/>
      <c r="F296" s="31"/>
      <c r="G296" s="31"/>
      <c r="H296" s="31"/>
      <c r="I296" s="31"/>
      <c r="J296" s="31"/>
      <c r="K296" s="31"/>
    </row>
    <row r="297" spans="1:11" ht="15.75" customHeight="1">
      <c r="A297" s="31"/>
      <c r="B297" s="31"/>
      <c r="C297" s="32"/>
      <c r="D297" s="31"/>
      <c r="E297" s="83"/>
      <c r="F297" s="31"/>
      <c r="G297" s="31"/>
      <c r="H297" s="31"/>
      <c r="I297" s="31"/>
      <c r="J297" s="31"/>
      <c r="K297" s="31"/>
    </row>
    <row r="298" spans="1:11" ht="15.75" customHeight="1">
      <c r="A298" s="31"/>
      <c r="B298" s="31"/>
      <c r="C298" s="32"/>
      <c r="D298" s="31"/>
      <c r="E298" s="83"/>
      <c r="F298" s="31"/>
      <c r="G298" s="31"/>
      <c r="H298" s="31"/>
      <c r="I298" s="31"/>
      <c r="J298" s="31"/>
      <c r="K298" s="31"/>
    </row>
    <row r="299" spans="1:11" ht="15.75" customHeight="1">
      <c r="A299" s="31"/>
      <c r="B299" s="31"/>
      <c r="C299" s="32"/>
      <c r="D299" s="31"/>
      <c r="E299" s="83"/>
      <c r="F299" s="31"/>
      <c r="G299" s="31"/>
      <c r="H299" s="31"/>
      <c r="I299" s="31"/>
      <c r="J299" s="31"/>
      <c r="K299" s="31"/>
    </row>
    <row r="300" spans="1:11" ht="15.75" customHeight="1">
      <c r="A300" s="31"/>
      <c r="B300" s="31"/>
      <c r="C300" s="32"/>
      <c r="D300" s="31"/>
      <c r="E300" s="83"/>
      <c r="F300" s="31"/>
      <c r="G300" s="31"/>
      <c r="H300" s="31"/>
      <c r="I300" s="31"/>
      <c r="J300" s="31"/>
      <c r="K300" s="31"/>
    </row>
    <row r="301" spans="1:11" ht="15.75" customHeight="1">
      <c r="A301" s="31"/>
      <c r="B301" s="31"/>
      <c r="C301" s="32"/>
      <c r="D301" s="31"/>
      <c r="E301" s="83"/>
      <c r="F301" s="31"/>
      <c r="G301" s="31"/>
      <c r="H301" s="31"/>
      <c r="I301" s="31"/>
      <c r="J301" s="31"/>
      <c r="K301" s="31"/>
    </row>
    <row r="302" spans="1:11" ht="15.75" customHeight="1">
      <c r="A302" s="31"/>
      <c r="B302" s="31"/>
      <c r="C302" s="32"/>
      <c r="D302" s="31"/>
      <c r="E302" s="83"/>
      <c r="F302" s="31"/>
      <c r="G302" s="31"/>
      <c r="H302" s="31"/>
      <c r="I302" s="31"/>
      <c r="J302" s="31"/>
      <c r="K302" s="31"/>
    </row>
    <row r="303" spans="1:11" ht="15.75" customHeight="1">
      <c r="A303" s="31"/>
      <c r="B303" s="31"/>
      <c r="C303" s="32"/>
      <c r="D303" s="31"/>
      <c r="E303" s="83"/>
      <c r="F303" s="31"/>
      <c r="G303" s="31"/>
      <c r="H303" s="31"/>
      <c r="I303" s="31"/>
      <c r="J303" s="31"/>
      <c r="K303" s="31"/>
    </row>
    <row r="304" spans="1:11" ht="15.75" customHeight="1">
      <c r="A304" s="31"/>
      <c r="B304" s="31"/>
      <c r="C304" s="32"/>
      <c r="D304" s="31"/>
      <c r="E304" s="83"/>
      <c r="F304" s="31"/>
      <c r="G304" s="31"/>
      <c r="H304" s="31"/>
      <c r="I304" s="31"/>
      <c r="J304" s="31"/>
      <c r="K304" s="31"/>
    </row>
    <row r="305" spans="1:11" ht="15.75" customHeight="1">
      <c r="A305" s="31"/>
      <c r="B305" s="31"/>
      <c r="C305" s="32"/>
      <c r="D305" s="31"/>
      <c r="E305" s="83"/>
      <c r="F305" s="31"/>
      <c r="G305" s="31"/>
      <c r="H305" s="31"/>
      <c r="I305" s="31"/>
      <c r="J305" s="31"/>
      <c r="K305" s="31"/>
    </row>
    <row r="306" spans="1:11" ht="15.75" customHeight="1">
      <c r="A306" s="31"/>
      <c r="B306" s="31"/>
      <c r="C306" s="32"/>
      <c r="D306" s="31"/>
      <c r="E306" s="83"/>
      <c r="F306" s="31"/>
      <c r="G306" s="31"/>
      <c r="H306" s="31"/>
      <c r="I306" s="31"/>
      <c r="J306" s="31"/>
      <c r="K306" s="31"/>
    </row>
    <row r="307" spans="1:11" ht="15.75" customHeight="1">
      <c r="A307" s="31"/>
      <c r="B307" s="31"/>
      <c r="C307" s="32"/>
      <c r="D307" s="31"/>
      <c r="E307" s="83"/>
      <c r="F307" s="31"/>
      <c r="G307" s="31"/>
      <c r="H307" s="31"/>
      <c r="I307" s="31"/>
      <c r="J307" s="31"/>
      <c r="K307" s="31"/>
    </row>
    <row r="308" spans="1:11" ht="15.75" customHeight="1">
      <c r="A308" s="31"/>
      <c r="B308" s="31"/>
      <c r="C308" s="32"/>
      <c r="D308" s="31"/>
      <c r="E308" s="83"/>
      <c r="F308" s="31"/>
      <c r="G308" s="31"/>
      <c r="H308" s="31"/>
      <c r="I308" s="31"/>
      <c r="J308" s="31"/>
      <c r="K308" s="31"/>
    </row>
    <row r="309" spans="1:11" ht="15.75" customHeight="1">
      <c r="A309" s="31"/>
      <c r="B309" s="31"/>
      <c r="C309" s="32"/>
      <c r="D309" s="31"/>
      <c r="E309" s="83"/>
      <c r="F309" s="31"/>
      <c r="G309" s="31"/>
      <c r="H309" s="31"/>
      <c r="I309" s="31"/>
      <c r="J309" s="31"/>
      <c r="K309" s="31"/>
    </row>
    <row r="310" spans="1:11" ht="15.75" customHeight="1">
      <c r="A310" s="31"/>
      <c r="B310" s="31"/>
      <c r="C310" s="32"/>
      <c r="D310" s="31"/>
      <c r="E310" s="83"/>
      <c r="F310" s="31"/>
      <c r="G310" s="31"/>
      <c r="H310" s="31"/>
      <c r="I310" s="31"/>
      <c r="J310" s="31"/>
      <c r="K310" s="31"/>
    </row>
    <row r="311" spans="1:11" ht="15.75" customHeight="1">
      <c r="A311" s="31"/>
      <c r="B311" s="31"/>
      <c r="C311" s="32"/>
      <c r="D311" s="31"/>
      <c r="E311" s="83"/>
      <c r="F311" s="31"/>
      <c r="G311" s="31"/>
      <c r="H311" s="31"/>
      <c r="I311" s="31"/>
      <c r="J311" s="31"/>
      <c r="K311" s="31"/>
    </row>
    <row r="312" spans="1:11" ht="15.75" customHeight="1">
      <c r="A312" s="31"/>
      <c r="B312" s="31"/>
      <c r="C312" s="32"/>
      <c r="D312" s="31"/>
      <c r="E312" s="83"/>
      <c r="F312" s="31"/>
      <c r="G312" s="31"/>
      <c r="H312" s="31"/>
      <c r="I312" s="31"/>
      <c r="J312" s="31"/>
      <c r="K312" s="31"/>
    </row>
    <row r="313" spans="1:11" ht="15.75" customHeight="1">
      <c r="A313" s="31"/>
      <c r="B313" s="31"/>
      <c r="C313" s="32"/>
      <c r="D313" s="31"/>
      <c r="E313" s="83"/>
      <c r="F313" s="31"/>
      <c r="G313" s="31"/>
      <c r="H313" s="31"/>
      <c r="I313" s="31"/>
      <c r="J313" s="31"/>
      <c r="K313" s="31"/>
    </row>
    <row r="314" spans="1:11" ht="15.75" customHeight="1">
      <c r="A314" s="31"/>
      <c r="B314" s="31"/>
      <c r="C314" s="32"/>
      <c r="D314" s="31"/>
      <c r="E314" s="83"/>
      <c r="F314" s="31"/>
      <c r="G314" s="31"/>
      <c r="H314" s="31"/>
      <c r="I314" s="31"/>
      <c r="J314" s="31"/>
      <c r="K314" s="31"/>
    </row>
    <row r="315" spans="1:11" ht="15.75" customHeight="1">
      <c r="A315" s="31"/>
      <c r="B315" s="31"/>
      <c r="C315" s="32"/>
      <c r="D315" s="31"/>
      <c r="E315" s="83"/>
      <c r="F315" s="31"/>
      <c r="G315" s="31"/>
      <c r="H315" s="31"/>
      <c r="I315" s="31"/>
      <c r="J315" s="31"/>
      <c r="K315" s="31"/>
    </row>
    <row r="316" spans="1:11" ht="15.75" customHeight="1">
      <c r="A316" s="31"/>
      <c r="B316" s="31"/>
      <c r="C316" s="32"/>
      <c r="D316" s="31"/>
      <c r="E316" s="83"/>
      <c r="F316" s="31"/>
      <c r="G316" s="31"/>
      <c r="H316" s="31"/>
      <c r="I316" s="31"/>
      <c r="J316" s="31"/>
      <c r="K316" s="31"/>
    </row>
    <row r="317" spans="1:11" ht="15.75" customHeight="1">
      <c r="A317" s="31"/>
      <c r="B317" s="31"/>
      <c r="C317" s="32"/>
      <c r="D317" s="31"/>
      <c r="E317" s="83"/>
      <c r="F317" s="31"/>
      <c r="G317" s="31"/>
      <c r="H317" s="31"/>
      <c r="I317" s="31"/>
      <c r="J317" s="31"/>
      <c r="K317" s="31"/>
    </row>
    <row r="318" spans="1:11" ht="15.75" customHeight="1">
      <c r="A318" s="31"/>
      <c r="B318" s="31"/>
      <c r="C318" s="32"/>
      <c r="D318" s="31"/>
      <c r="E318" s="83"/>
      <c r="F318" s="31"/>
      <c r="G318" s="31"/>
      <c r="H318" s="31"/>
      <c r="I318" s="31"/>
      <c r="J318" s="31"/>
      <c r="K318" s="31"/>
    </row>
    <row r="319" spans="1:11" ht="15.75" customHeight="1">
      <c r="A319" s="31"/>
      <c r="B319" s="31"/>
      <c r="C319" s="32"/>
      <c r="D319" s="31"/>
      <c r="E319" s="83"/>
      <c r="F319" s="31"/>
      <c r="G319" s="31"/>
      <c r="H319" s="31"/>
      <c r="I319" s="31"/>
      <c r="J319" s="31"/>
      <c r="K319" s="31"/>
    </row>
    <row r="320" spans="1:11" ht="15.75" customHeight="1">
      <c r="A320" s="31"/>
      <c r="B320" s="31"/>
      <c r="C320" s="32"/>
      <c r="D320" s="31"/>
      <c r="E320" s="83"/>
      <c r="F320" s="31"/>
      <c r="G320" s="31"/>
      <c r="H320" s="31"/>
      <c r="I320" s="31"/>
      <c r="J320" s="31"/>
      <c r="K320" s="31"/>
    </row>
    <row r="321" spans="1:11" ht="15.75" customHeight="1">
      <c r="A321" s="31"/>
      <c r="B321" s="31"/>
      <c r="C321" s="32"/>
      <c r="D321" s="31"/>
      <c r="E321" s="83"/>
      <c r="F321" s="31"/>
      <c r="G321" s="31"/>
      <c r="H321" s="31"/>
      <c r="I321" s="31"/>
      <c r="J321" s="31"/>
      <c r="K321" s="31"/>
    </row>
    <row r="322" spans="1:11" ht="15.75" customHeight="1">
      <c r="A322" s="31"/>
      <c r="B322" s="31"/>
      <c r="C322" s="32"/>
      <c r="D322" s="31"/>
      <c r="E322" s="83"/>
      <c r="F322" s="31"/>
      <c r="G322" s="31"/>
      <c r="H322" s="31"/>
      <c r="I322" s="31"/>
      <c r="J322" s="31"/>
      <c r="K322" s="31"/>
    </row>
    <row r="323" spans="1:11" ht="15.75" customHeight="1">
      <c r="A323" s="31"/>
      <c r="B323" s="31"/>
      <c r="C323" s="32"/>
      <c r="D323" s="31"/>
      <c r="E323" s="83"/>
      <c r="F323" s="31"/>
      <c r="G323" s="31"/>
      <c r="H323" s="31"/>
      <c r="I323" s="31"/>
      <c r="J323" s="31"/>
      <c r="K323" s="31"/>
    </row>
    <row r="324" spans="1:11" ht="15.75" customHeight="1">
      <c r="A324" s="31"/>
      <c r="B324" s="31"/>
      <c r="C324" s="32"/>
      <c r="D324" s="31"/>
      <c r="E324" s="83"/>
      <c r="F324" s="31"/>
      <c r="G324" s="31"/>
      <c r="H324" s="31"/>
      <c r="I324" s="31"/>
      <c r="J324" s="31"/>
      <c r="K324" s="31"/>
    </row>
    <row r="325" spans="1:11" ht="15.75" customHeight="1">
      <c r="A325" s="31"/>
      <c r="B325" s="31"/>
      <c r="C325" s="32"/>
      <c r="D325" s="31"/>
      <c r="E325" s="83"/>
      <c r="F325" s="31"/>
      <c r="G325" s="31"/>
      <c r="H325" s="31"/>
      <c r="I325" s="31"/>
      <c r="J325" s="31"/>
      <c r="K325" s="31"/>
    </row>
    <row r="326" spans="1:11" ht="15.75" customHeight="1">
      <c r="A326" s="31"/>
      <c r="B326" s="31"/>
      <c r="C326" s="32"/>
      <c r="D326" s="31"/>
      <c r="E326" s="83"/>
      <c r="F326" s="31"/>
      <c r="G326" s="31"/>
      <c r="H326" s="31"/>
      <c r="I326" s="31"/>
      <c r="J326" s="31"/>
      <c r="K326" s="31"/>
    </row>
    <row r="327" spans="1:11" ht="15.75" customHeight="1">
      <c r="A327" s="31"/>
      <c r="B327" s="31"/>
      <c r="C327" s="32"/>
      <c r="D327" s="31"/>
      <c r="E327" s="83"/>
      <c r="F327" s="31"/>
      <c r="G327" s="31"/>
      <c r="H327" s="31"/>
      <c r="I327" s="31"/>
      <c r="J327" s="31"/>
      <c r="K327" s="31"/>
    </row>
    <row r="328" spans="1:11" ht="15.75" customHeight="1">
      <c r="A328" s="31"/>
      <c r="B328" s="31"/>
      <c r="C328" s="32"/>
      <c r="D328" s="31"/>
      <c r="E328" s="83"/>
      <c r="F328" s="31"/>
      <c r="G328" s="31"/>
      <c r="H328" s="31"/>
      <c r="I328" s="31"/>
      <c r="J328" s="31"/>
      <c r="K328" s="31"/>
    </row>
    <row r="329" spans="1:11" ht="15.75" customHeight="1">
      <c r="A329" s="31"/>
      <c r="B329" s="31"/>
      <c r="C329" s="32"/>
      <c r="D329" s="31"/>
      <c r="E329" s="83"/>
      <c r="F329" s="31"/>
      <c r="G329" s="31"/>
      <c r="H329" s="31"/>
      <c r="I329" s="31"/>
      <c r="J329" s="31"/>
      <c r="K329" s="31"/>
    </row>
    <row r="330" spans="1:11" ht="15.75" customHeight="1">
      <c r="A330" s="31"/>
      <c r="B330" s="31"/>
      <c r="C330" s="32"/>
      <c r="D330" s="31"/>
      <c r="E330" s="83"/>
      <c r="F330" s="31"/>
      <c r="G330" s="31"/>
      <c r="H330" s="31"/>
      <c r="I330" s="31"/>
      <c r="J330" s="31"/>
      <c r="K330" s="31"/>
    </row>
    <row r="331" spans="1:11" ht="15.75" customHeight="1">
      <c r="A331" s="31"/>
      <c r="B331" s="31"/>
      <c r="C331" s="32"/>
      <c r="D331" s="31"/>
      <c r="E331" s="83"/>
      <c r="F331" s="31"/>
      <c r="G331" s="31"/>
      <c r="H331" s="31"/>
      <c r="I331" s="31"/>
      <c r="J331" s="31"/>
      <c r="K331" s="31"/>
    </row>
    <row r="332" spans="1:11" ht="15.75" customHeight="1">
      <c r="A332" s="31"/>
      <c r="B332" s="31"/>
      <c r="C332" s="32"/>
      <c r="D332" s="31"/>
      <c r="E332" s="83"/>
      <c r="F332" s="31"/>
      <c r="G332" s="31"/>
      <c r="H332" s="31"/>
      <c r="I332" s="31"/>
      <c r="J332" s="31"/>
      <c r="K332" s="31"/>
    </row>
    <row r="333" spans="1:11" ht="15.75" customHeight="1">
      <c r="A333" s="31"/>
      <c r="B333" s="31"/>
      <c r="C333" s="32"/>
      <c r="D333" s="31"/>
      <c r="E333" s="83"/>
      <c r="F333" s="31"/>
      <c r="G333" s="31"/>
      <c r="H333" s="31"/>
      <c r="I333" s="31"/>
      <c r="J333" s="31"/>
      <c r="K333" s="31"/>
    </row>
    <row r="334" spans="1:11" ht="15.75" customHeight="1">
      <c r="A334" s="31"/>
      <c r="B334" s="31"/>
      <c r="C334" s="32"/>
      <c r="D334" s="31"/>
      <c r="E334" s="83"/>
      <c r="F334" s="31"/>
      <c r="G334" s="31"/>
      <c r="H334" s="31"/>
      <c r="I334" s="31"/>
      <c r="J334" s="31"/>
      <c r="K334" s="31"/>
    </row>
    <row r="335" spans="1:11" ht="15.75" customHeight="1">
      <c r="A335" s="31"/>
      <c r="B335" s="31"/>
      <c r="C335" s="32"/>
      <c r="D335" s="31"/>
      <c r="E335" s="83"/>
      <c r="F335" s="31"/>
      <c r="G335" s="31"/>
      <c r="H335" s="31"/>
      <c r="I335" s="31"/>
      <c r="J335" s="31"/>
      <c r="K335" s="31"/>
    </row>
    <row r="336" spans="1:11" ht="15.75" customHeight="1">
      <c r="A336" s="31"/>
      <c r="B336" s="31"/>
      <c r="C336" s="32"/>
      <c r="D336" s="31"/>
      <c r="E336" s="83"/>
      <c r="F336" s="31"/>
      <c r="G336" s="31"/>
      <c r="H336" s="31"/>
      <c r="I336" s="31"/>
      <c r="J336" s="31"/>
      <c r="K336" s="31"/>
    </row>
    <row r="337" spans="1:11" ht="15.75" customHeight="1">
      <c r="A337" s="31"/>
      <c r="B337" s="31"/>
      <c r="C337" s="32"/>
      <c r="D337" s="31"/>
      <c r="E337" s="83"/>
      <c r="F337" s="31"/>
      <c r="G337" s="31"/>
      <c r="H337" s="31"/>
      <c r="I337" s="31"/>
      <c r="J337" s="31"/>
      <c r="K337" s="31"/>
    </row>
    <row r="338" spans="1:11" ht="15.75" customHeight="1">
      <c r="A338" s="31"/>
      <c r="B338" s="31"/>
      <c r="C338" s="32"/>
      <c r="D338" s="31"/>
      <c r="E338" s="83"/>
      <c r="F338" s="31"/>
      <c r="G338" s="31"/>
      <c r="H338" s="31"/>
      <c r="I338" s="31"/>
      <c r="J338" s="31"/>
      <c r="K338" s="31"/>
    </row>
    <row r="339" spans="1:11" ht="15.75" customHeight="1">
      <c r="A339" s="31"/>
      <c r="B339" s="31"/>
      <c r="C339" s="32"/>
      <c r="D339" s="31"/>
      <c r="E339" s="83"/>
      <c r="F339" s="31"/>
      <c r="G339" s="31"/>
      <c r="H339" s="31"/>
      <c r="I339" s="31"/>
      <c r="J339" s="31"/>
      <c r="K339" s="31"/>
    </row>
    <row r="340" spans="1:11" ht="15.75" customHeight="1">
      <c r="A340" s="31"/>
      <c r="B340" s="31"/>
      <c r="C340" s="32"/>
      <c r="D340" s="31"/>
      <c r="E340" s="83"/>
      <c r="F340" s="31"/>
      <c r="G340" s="31"/>
      <c r="H340" s="31"/>
      <c r="I340" s="31"/>
      <c r="J340" s="31"/>
      <c r="K340" s="31"/>
    </row>
    <row r="341" spans="1:11" ht="15.75" customHeight="1">
      <c r="A341" s="31"/>
      <c r="B341" s="31"/>
      <c r="C341" s="32"/>
      <c r="D341" s="31"/>
      <c r="E341" s="83"/>
      <c r="F341" s="31"/>
      <c r="G341" s="31"/>
      <c r="H341" s="31"/>
      <c r="I341" s="31"/>
      <c r="J341" s="31"/>
      <c r="K341" s="31"/>
    </row>
    <row r="342" spans="1:11" ht="15.75" customHeight="1">
      <c r="A342" s="31"/>
      <c r="B342" s="31"/>
      <c r="C342" s="32"/>
      <c r="D342" s="31"/>
      <c r="E342" s="83"/>
      <c r="F342" s="31"/>
      <c r="G342" s="31"/>
      <c r="H342" s="31"/>
      <c r="I342" s="31"/>
      <c r="J342" s="31"/>
      <c r="K342" s="31"/>
    </row>
    <row r="343" spans="1:11" ht="15.75" customHeight="1">
      <c r="A343" s="31"/>
      <c r="B343" s="31"/>
      <c r="C343" s="32"/>
      <c r="D343" s="31"/>
      <c r="E343" s="83"/>
      <c r="F343" s="31"/>
      <c r="G343" s="31"/>
      <c r="H343" s="31"/>
      <c r="I343" s="31"/>
      <c r="J343" s="31"/>
      <c r="K343" s="31"/>
    </row>
    <row r="344" spans="1:11" ht="15.75" customHeight="1">
      <c r="A344" s="31"/>
      <c r="B344" s="31"/>
      <c r="C344" s="32"/>
      <c r="D344" s="31"/>
      <c r="E344" s="83"/>
      <c r="F344" s="31"/>
      <c r="G344" s="31"/>
      <c r="H344" s="31"/>
      <c r="I344" s="31"/>
      <c r="J344" s="31"/>
      <c r="K344" s="31"/>
    </row>
    <row r="345" spans="1:11" ht="15.75" customHeight="1">
      <c r="A345" s="31"/>
      <c r="B345" s="31"/>
      <c r="C345" s="32"/>
      <c r="D345" s="31"/>
      <c r="E345" s="83"/>
      <c r="F345" s="31"/>
      <c r="G345" s="31"/>
      <c r="H345" s="31"/>
      <c r="I345" s="31"/>
      <c r="J345" s="31"/>
      <c r="K345" s="31"/>
    </row>
    <row r="346" spans="1:11" ht="15.75" customHeight="1">
      <c r="A346" s="31"/>
      <c r="B346" s="31"/>
      <c r="C346" s="32"/>
      <c r="D346" s="31"/>
      <c r="E346" s="83"/>
      <c r="F346" s="31"/>
      <c r="G346" s="31"/>
      <c r="H346" s="31"/>
      <c r="I346" s="31"/>
      <c r="J346" s="31"/>
      <c r="K346" s="31"/>
    </row>
    <row r="347" spans="1:11" ht="15.75" customHeight="1">
      <c r="A347" s="31"/>
      <c r="B347" s="31"/>
      <c r="C347" s="32"/>
      <c r="D347" s="31"/>
      <c r="E347" s="83"/>
      <c r="F347" s="31"/>
      <c r="G347" s="31"/>
      <c r="H347" s="31"/>
      <c r="I347" s="31"/>
      <c r="J347" s="31"/>
      <c r="K347" s="31"/>
    </row>
    <row r="348" spans="1:11" ht="15.75" customHeight="1">
      <c r="A348" s="31"/>
      <c r="B348" s="31"/>
      <c r="C348" s="32"/>
      <c r="D348" s="31"/>
      <c r="E348" s="83"/>
      <c r="F348" s="31"/>
      <c r="G348" s="31"/>
      <c r="H348" s="31"/>
      <c r="I348" s="31"/>
      <c r="J348" s="31"/>
      <c r="K348" s="31"/>
    </row>
    <row r="349" spans="1:11" ht="15.75" customHeight="1">
      <c r="A349" s="31"/>
      <c r="B349" s="31"/>
      <c r="C349" s="32"/>
      <c r="D349" s="31"/>
      <c r="E349" s="83"/>
      <c r="F349" s="31"/>
      <c r="G349" s="31"/>
      <c r="H349" s="31"/>
      <c r="I349" s="31"/>
      <c r="J349" s="31"/>
      <c r="K349" s="31"/>
    </row>
    <row r="350" spans="1:11" ht="15.75" customHeight="1">
      <c r="A350" s="31"/>
      <c r="B350" s="31"/>
      <c r="C350" s="32"/>
      <c r="D350" s="31"/>
      <c r="E350" s="83"/>
      <c r="F350" s="31"/>
      <c r="G350" s="31"/>
      <c r="H350" s="31"/>
      <c r="I350" s="31"/>
      <c r="J350" s="31"/>
      <c r="K350" s="31"/>
    </row>
    <row r="351" spans="1:11" ht="15.75" customHeight="1">
      <c r="A351" s="31"/>
      <c r="B351" s="31"/>
      <c r="C351" s="32"/>
      <c r="D351" s="31"/>
      <c r="E351" s="83"/>
      <c r="F351" s="31"/>
      <c r="G351" s="31"/>
      <c r="H351" s="31"/>
      <c r="I351" s="31"/>
      <c r="J351" s="31"/>
      <c r="K351" s="31"/>
    </row>
    <row r="352" spans="1:11" ht="15.75" customHeight="1">
      <c r="A352" s="31"/>
      <c r="B352" s="31"/>
      <c r="C352" s="32"/>
      <c r="D352" s="31"/>
      <c r="E352" s="83"/>
      <c r="F352" s="31"/>
      <c r="G352" s="31"/>
      <c r="H352" s="31"/>
      <c r="I352" s="31"/>
      <c r="J352" s="31"/>
      <c r="K352" s="31"/>
    </row>
    <row r="353" spans="1:11" ht="15.75" customHeight="1">
      <c r="A353" s="31"/>
      <c r="B353" s="31"/>
      <c r="C353" s="32"/>
      <c r="D353" s="31"/>
      <c r="E353" s="83"/>
      <c r="F353" s="31"/>
      <c r="G353" s="31"/>
      <c r="H353" s="31"/>
      <c r="I353" s="31"/>
      <c r="J353" s="31"/>
      <c r="K353" s="31"/>
    </row>
    <row r="354" spans="1:11" ht="15.75" customHeight="1">
      <c r="A354" s="31"/>
      <c r="B354" s="31"/>
      <c r="C354" s="32"/>
      <c r="D354" s="31"/>
      <c r="E354" s="83"/>
      <c r="F354" s="31"/>
      <c r="G354" s="31"/>
      <c r="H354" s="31"/>
      <c r="I354" s="31"/>
      <c r="J354" s="31"/>
      <c r="K354" s="31"/>
    </row>
    <row r="355" spans="1:11" ht="15.75" customHeight="1">
      <c r="A355" s="31"/>
      <c r="B355" s="31"/>
      <c r="C355" s="32"/>
      <c r="D355" s="31"/>
      <c r="E355" s="83"/>
      <c r="F355" s="31"/>
      <c r="G355" s="31"/>
      <c r="H355" s="31"/>
      <c r="I355" s="31"/>
      <c r="J355" s="31"/>
      <c r="K355" s="31"/>
    </row>
    <row r="356" spans="1:11" ht="15.75" customHeight="1">
      <c r="A356" s="31"/>
      <c r="B356" s="31"/>
      <c r="C356" s="32"/>
      <c r="D356" s="31"/>
      <c r="E356" s="83"/>
      <c r="F356" s="31"/>
      <c r="G356" s="31"/>
      <c r="H356" s="31"/>
      <c r="I356" s="31"/>
      <c r="J356" s="31"/>
      <c r="K356" s="31"/>
    </row>
    <row r="357" spans="1:11" ht="15.75" customHeight="1">
      <c r="A357" s="31"/>
      <c r="B357" s="31"/>
      <c r="C357" s="32"/>
      <c r="D357" s="31"/>
      <c r="E357" s="83"/>
      <c r="F357" s="31"/>
      <c r="G357" s="31"/>
      <c r="H357" s="31"/>
      <c r="I357" s="31"/>
      <c r="J357" s="31"/>
      <c r="K357" s="31"/>
    </row>
    <row r="358" spans="1:11" ht="15.75" customHeight="1">
      <c r="A358" s="31"/>
      <c r="B358" s="31"/>
      <c r="C358" s="32"/>
      <c r="D358" s="31"/>
      <c r="E358" s="83"/>
      <c r="F358" s="31"/>
      <c r="G358" s="31"/>
      <c r="H358" s="31"/>
      <c r="I358" s="31"/>
      <c r="J358" s="31"/>
      <c r="K358" s="31"/>
    </row>
    <row r="359" spans="1:11" ht="15.75" customHeight="1">
      <c r="A359" s="31"/>
      <c r="B359" s="31"/>
      <c r="C359" s="32"/>
      <c r="D359" s="31"/>
      <c r="E359" s="83"/>
      <c r="F359" s="31"/>
      <c r="G359" s="31"/>
      <c r="H359" s="31"/>
      <c r="I359" s="31"/>
      <c r="J359" s="31"/>
      <c r="K359" s="31"/>
    </row>
    <row r="360" spans="1:11" ht="15.75" customHeight="1">
      <c r="A360" s="31"/>
      <c r="B360" s="31"/>
      <c r="C360" s="32"/>
      <c r="D360" s="31"/>
      <c r="E360" s="83"/>
      <c r="F360" s="31"/>
      <c r="G360" s="31"/>
      <c r="H360" s="31"/>
      <c r="I360" s="31"/>
      <c r="J360" s="31"/>
      <c r="K360" s="31"/>
    </row>
    <row r="361" spans="1:11" ht="15.75" customHeight="1">
      <c r="A361" s="31"/>
      <c r="B361" s="31"/>
      <c r="C361" s="32"/>
      <c r="D361" s="31"/>
      <c r="E361" s="83"/>
      <c r="F361" s="31"/>
      <c r="G361" s="31"/>
      <c r="H361" s="31"/>
      <c r="I361" s="31"/>
      <c r="J361" s="31"/>
      <c r="K361" s="31"/>
    </row>
    <row r="362" spans="1:11" ht="15.75" customHeight="1">
      <c r="A362" s="31"/>
      <c r="B362" s="31"/>
      <c r="C362" s="32"/>
      <c r="D362" s="31"/>
      <c r="E362" s="83"/>
      <c r="F362" s="31"/>
      <c r="G362" s="31"/>
      <c r="H362" s="31"/>
      <c r="I362" s="31"/>
      <c r="J362" s="31"/>
      <c r="K362" s="31"/>
    </row>
    <row r="363" spans="1:11" ht="15.75" customHeight="1">
      <c r="A363" s="31"/>
      <c r="B363" s="31"/>
      <c r="C363" s="32"/>
      <c r="D363" s="31"/>
      <c r="E363" s="83"/>
      <c r="F363" s="31"/>
      <c r="G363" s="31"/>
      <c r="H363" s="31"/>
      <c r="I363" s="31"/>
      <c r="J363" s="31"/>
      <c r="K363" s="31"/>
    </row>
    <row r="364" spans="1:11" ht="15.75" customHeight="1">
      <c r="A364" s="31"/>
      <c r="B364" s="31"/>
      <c r="C364" s="32"/>
      <c r="D364" s="31"/>
      <c r="E364" s="83"/>
      <c r="F364" s="31"/>
      <c r="G364" s="31"/>
      <c r="H364" s="31"/>
      <c r="I364" s="31"/>
      <c r="J364" s="31"/>
      <c r="K364" s="31"/>
    </row>
    <row r="365" spans="1:11" ht="15.75" customHeight="1">
      <c r="A365" s="31"/>
      <c r="B365" s="31"/>
      <c r="C365" s="32"/>
      <c r="D365" s="31"/>
      <c r="E365" s="83"/>
      <c r="F365" s="31"/>
      <c r="G365" s="31"/>
      <c r="H365" s="31"/>
      <c r="I365" s="31"/>
      <c r="J365" s="31"/>
      <c r="K365" s="31"/>
    </row>
    <row r="366" spans="1:11" ht="15.75" customHeight="1">
      <c r="A366" s="31"/>
      <c r="B366" s="31"/>
      <c r="C366" s="32"/>
      <c r="D366" s="31"/>
      <c r="E366" s="83"/>
      <c r="F366" s="31"/>
      <c r="G366" s="31"/>
      <c r="H366" s="31"/>
      <c r="I366" s="31"/>
      <c r="J366" s="31"/>
      <c r="K366" s="31"/>
    </row>
    <row r="367" spans="1:11" ht="15.75" customHeight="1">
      <c r="A367" s="31"/>
      <c r="B367" s="31"/>
      <c r="C367" s="32"/>
      <c r="D367" s="31"/>
      <c r="E367" s="83"/>
      <c r="F367" s="31"/>
      <c r="G367" s="31"/>
      <c r="H367" s="31"/>
      <c r="I367" s="31"/>
      <c r="J367" s="31"/>
      <c r="K367" s="31"/>
    </row>
    <row r="368" spans="1:11" ht="15.75" customHeight="1">
      <c r="A368" s="31"/>
      <c r="B368" s="31"/>
      <c r="C368" s="32"/>
      <c r="D368" s="31"/>
      <c r="E368" s="83"/>
      <c r="F368" s="31"/>
      <c r="G368" s="31"/>
      <c r="H368" s="31"/>
      <c r="I368" s="31"/>
      <c r="J368" s="31"/>
      <c r="K368" s="31"/>
    </row>
    <row r="369" spans="1:11" ht="15.75" customHeight="1">
      <c r="A369" s="31"/>
      <c r="B369" s="31"/>
      <c r="C369" s="32"/>
      <c r="D369" s="31"/>
      <c r="E369" s="83"/>
      <c r="F369" s="31"/>
      <c r="G369" s="31"/>
      <c r="H369" s="31"/>
      <c r="I369" s="31"/>
      <c r="J369" s="31"/>
      <c r="K369" s="31"/>
    </row>
    <row r="370" spans="1:11" ht="15.75" customHeight="1">
      <c r="A370" s="31"/>
      <c r="B370" s="31"/>
      <c r="C370" s="32"/>
      <c r="D370" s="31"/>
      <c r="E370" s="83"/>
      <c r="F370" s="31"/>
      <c r="G370" s="31"/>
      <c r="H370" s="31"/>
      <c r="I370" s="31"/>
      <c r="J370" s="31"/>
      <c r="K370" s="31"/>
    </row>
    <row r="371" spans="1:11" ht="15.75" customHeight="1">
      <c r="A371" s="31"/>
      <c r="B371" s="31"/>
      <c r="C371" s="32"/>
      <c r="D371" s="31"/>
      <c r="E371" s="83"/>
      <c r="F371" s="31"/>
      <c r="G371" s="31"/>
      <c r="H371" s="31"/>
      <c r="I371" s="31"/>
      <c r="J371" s="31"/>
      <c r="K371" s="31"/>
    </row>
    <row r="372" spans="1:11" ht="15.75" customHeight="1">
      <c r="A372" s="31"/>
      <c r="B372" s="31"/>
      <c r="C372" s="32"/>
      <c r="D372" s="31"/>
      <c r="E372" s="83"/>
      <c r="F372" s="31"/>
      <c r="G372" s="31"/>
      <c r="H372" s="31"/>
      <c r="I372" s="31"/>
      <c r="J372" s="31"/>
      <c r="K372" s="31"/>
    </row>
    <row r="373" spans="1:11" ht="15.75" customHeight="1">
      <c r="A373" s="31"/>
      <c r="B373" s="31"/>
      <c r="C373" s="32"/>
      <c r="D373" s="31"/>
      <c r="E373" s="83"/>
      <c r="F373" s="31"/>
      <c r="G373" s="31"/>
      <c r="H373" s="31"/>
      <c r="I373" s="31"/>
      <c r="J373" s="31"/>
      <c r="K373" s="31"/>
    </row>
    <row r="374" spans="1:11" ht="15.75" customHeight="1">
      <c r="A374" s="31"/>
      <c r="B374" s="31"/>
      <c r="C374" s="32"/>
      <c r="D374" s="31"/>
      <c r="E374" s="83"/>
      <c r="F374" s="31"/>
      <c r="G374" s="31"/>
      <c r="H374" s="31"/>
      <c r="I374" s="31"/>
      <c r="J374" s="31"/>
      <c r="K374" s="31"/>
    </row>
    <row r="375" spans="1:11" ht="15.75" customHeight="1">
      <c r="A375" s="31"/>
      <c r="B375" s="31"/>
      <c r="C375" s="32"/>
      <c r="D375" s="31"/>
      <c r="E375" s="83"/>
      <c r="F375" s="31"/>
      <c r="G375" s="31"/>
      <c r="H375" s="31"/>
      <c r="I375" s="31"/>
      <c r="J375" s="31"/>
      <c r="K375" s="31"/>
    </row>
    <row r="376" spans="1:11" ht="15.75" customHeight="1">
      <c r="A376" s="31"/>
      <c r="B376" s="31"/>
      <c r="C376" s="32"/>
      <c r="D376" s="31"/>
      <c r="E376" s="83"/>
      <c r="F376" s="31"/>
      <c r="G376" s="31"/>
      <c r="H376" s="31"/>
      <c r="I376" s="31"/>
      <c r="J376" s="31"/>
      <c r="K376" s="31"/>
    </row>
    <row r="377" spans="1:11" ht="15.75" customHeight="1">
      <c r="A377" s="31"/>
      <c r="B377" s="31"/>
      <c r="C377" s="32"/>
      <c r="D377" s="31"/>
      <c r="E377" s="83"/>
      <c r="F377" s="31"/>
      <c r="G377" s="31"/>
      <c r="H377" s="31"/>
      <c r="I377" s="31"/>
      <c r="J377" s="31"/>
      <c r="K377" s="31"/>
    </row>
    <row r="378" spans="1:11" ht="15.75" customHeight="1">
      <c r="A378" s="31"/>
      <c r="B378" s="31"/>
      <c r="C378" s="32"/>
      <c r="D378" s="31"/>
      <c r="E378" s="83"/>
      <c r="F378" s="31"/>
      <c r="G378" s="31"/>
      <c r="H378" s="31"/>
      <c r="I378" s="31"/>
      <c r="J378" s="31"/>
      <c r="K378" s="31"/>
    </row>
    <row r="379" spans="1:11" ht="15.75" customHeight="1">
      <c r="A379" s="31"/>
      <c r="B379" s="31"/>
      <c r="C379" s="32"/>
      <c r="D379" s="31"/>
      <c r="E379" s="83"/>
      <c r="F379" s="31"/>
      <c r="G379" s="31"/>
      <c r="H379" s="31"/>
      <c r="I379" s="31"/>
      <c r="J379" s="31"/>
      <c r="K379" s="31"/>
    </row>
    <row r="380" spans="1:11" ht="15.75" customHeight="1">
      <c r="A380" s="31"/>
      <c r="B380" s="31"/>
      <c r="C380" s="32"/>
      <c r="D380" s="31"/>
      <c r="E380" s="83"/>
      <c r="F380" s="31"/>
      <c r="G380" s="31"/>
      <c r="H380" s="31"/>
      <c r="I380" s="31"/>
      <c r="J380" s="31"/>
      <c r="K380" s="31"/>
    </row>
    <row r="381" spans="1:11" ht="15.75" customHeight="1">
      <c r="A381" s="31"/>
      <c r="B381" s="31"/>
      <c r="C381" s="32"/>
      <c r="D381" s="31"/>
      <c r="E381" s="83"/>
      <c r="F381" s="31"/>
      <c r="G381" s="31"/>
      <c r="H381" s="31"/>
      <c r="I381" s="31"/>
      <c r="J381" s="31"/>
      <c r="K381" s="31"/>
    </row>
    <row r="382" spans="1:11" ht="15.75" customHeight="1">
      <c r="A382" s="31"/>
      <c r="B382" s="31"/>
      <c r="C382" s="32"/>
      <c r="D382" s="31"/>
      <c r="E382" s="83"/>
      <c r="F382" s="31"/>
      <c r="G382" s="31"/>
      <c r="H382" s="31"/>
      <c r="I382" s="31"/>
      <c r="J382" s="31"/>
      <c r="K382" s="31"/>
    </row>
    <row r="383" spans="1:11" ht="15.75" customHeight="1">
      <c r="A383" s="31"/>
      <c r="B383" s="31"/>
      <c r="C383" s="32"/>
      <c r="D383" s="31"/>
      <c r="E383" s="83"/>
      <c r="F383" s="31"/>
      <c r="G383" s="31"/>
      <c r="H383" s="31"/>
      <c r="I383" s="31"/>
      <c r="J383" s="31"/>
      <c r="K383" s="31"/>
    </row>
    <row r="384" spans="1:11" ht="15.75" customHeight="1">
      <c r="A384" s="31"/>
      <c r="B384" s="31"/>
      <c r="C384" s="32"/>
      <c r="D384" s="31"/>
      <c r="E384" s="83"/>
      <c r="F384" s="31"/>
      <c r="G384" s="31"/>
      <c r="H384" s="31"/>
      <c r="I384" s="31"/>
      <c r="J384" s="31"/>
      <c r="K384" s="31"/>
    </row>
    <row r="385" spans="1:11" ht="15.75" customHeight="1">
      <c r="A385" s="31"/>
      <c r="B385" s="31"/>
      <c r="C385" s="32"/>
      <c r="D385" s="31"/>
      <c r="E385" s="83"/>
      <c r="F385" s="31"/>
      <c r="G385" s="31"/>
      <c r="H385" s="31"/>
      <c r="I385" s="31"/>
      <c r="J385" s="31"/>
      <c r="K385" s="31"/>
    </row>
    <row r="386" spans="1:11" ht="15.75" customHeight="1">
      <c r="A386" s="31"/>
      <c r="B386" s="31"/>
      <c r="C386" s="32"/>
      <c r="D386" s="31"/>
      <c r="E386" s="83"/>
      <c r="F386" s="31"/>
      <c r="G386" s="31"/>
      <c r="H386" s="31"/>
      <c r="I386" s="31"/>
      <c r="J386" s="31"/>
      <c r="K386" s="31"/>
    </row>
    <row r="387" spans="1:11" ht="15.75" customHeight="1">
      <c r="A387" s="31"/>
      <c r="B387" s="31"/>
      <c r="C387" s="32"/>
      <c r="D387" s="31"/>
      <c r="E387" s="83"/>
      <c r="F387" s="31"/>
      <c r="G387" s="31"/>
      <c r="H387" s="31"/>
      <c r="I387" s="31"/>
      <c r="J387" s="31"/>
      <c r="K387" s="31"/>
    </row>
    <row r="388" spans="1:11" ht="15.75" customHeight="1">
      <c r="A388" s="31"/>
      <c r="B388" s="31"/>
      <c r="C388" s="32"/>
      <c r="D388" s="31"/>
      <c r="E388" s="83"/>
      <c r="F388" s="31"/>
      <c r="G388" s="31"/>
      <c r="H388" s="31"/>
      <c r="I388" s="31"/>
      <c r="J388" s="31"/>
      <c r="K388" s="31"/>
    </row>
    <row r="389" spans="1:11" ht="15.75" customHeight="1">
      <c r="A389" s="31"/>
      <c r="B389" s="31"/>
      <c r="C389" s="32"/>
      <c r="D389" s="31"/>
      <c r="E389" s="83"/>
      <c r="F389" s="31"/>
      <c r="G389" s="31"/>
      <c r="H389" s="31"/>
      <c r="I389" s="31"/>
      <c r="J389" s="31"/>
      <c r="K389" s="31"/>
    </row>
    <row r="390" spans="1:11" ht="15.75" customHeight="1">
      <c r="A390" s="31"/>
      <c r="B390" s="31"/>
      <c r="C390" s="32"/>
      <c r="D390" s="31"/>
      <c r="E390" s="83"/>
      <c r="F390" s="31"/>
      <c r="G390" s="31"/>
      <c r="H390" s="31"/>
      <c r="I390" s="31"/>
      <c r="J390" s="31"/>
      <c r="K390" s="31"/>
    </row>
    <row r="391" spans="1:11" ht="15.75" customHeight="1">
      <c r="A391" s="31"/>
      <c r="B391" s="31"/>
      <c r="C391" s="32"/>
      <c r="D391" s="31"/>
      <c r="E391" s="83"/>
      <c r="F391" s="31"/>
      <c r="G391" s="31"/>
      <c r="H391" s="31"/>
      <c r="I391" s="31"/>
      <c r="J391" s="31"/>
      <c r="K391" s="31"/>
    </row>
    <row r="392" spans="1:11" ht="15.75" customHeight="1">
      <c r="A392" s="31"/>
      <c r="B392" s="31"/>
      <c r="C392" s="32"/>
      <c r="D392" s="31"/>
      <c r="E392" s="83"/>
      <c r="F392" s="31"/>
      <c r="G392" s="31"/>
      <c r="H392" s="31"/>
      <c r="I392" s="31"/>
      <c r="J392" s="31"/>
      <c r="K392" s="31"/>
    </row>
    <row r="393" spans="1:11" ht="15.75" customHeight="1">
      <c r="A393" s="31"/>
      <c r="B393" s="31"/>
      <c r="C393" s="32"/>
      <c r="D393" s="31"/>
      <c r="E393" s="83"/>
      <c r="F393" s="31"/>
      <c r="G393" s="31"/>
      <c r="H393" s="31"/>
      <c r="I393" s="31"/>
      <c r="J393" s="31"/>
      <c r="K393" s="31"/>
    </row>
    <row r="394" spans="1:11" ht="15.75" customHeight="1">
      <c r="A394" s="31"/>
      <c r="B394" s="31"/>
      <c r="C394" s="32"/>
      <c r="D394" s="31"/>
      <c r="E394" s="83"/>
      <c r="F394" s="31"/>
      <c r="G394" s="31"/>
      <c r="H394" s="31"/>
      <c r="I394" s="31"/>
      <c r="J394" s="31"/>
      <c r="K394" s="31"/>
    </row>
    <row r="395" spans="1:11" ht="15.75" customHeight="1">
      <c r="A395" s="31"/>
      <c r="B395" s="31"/>
      <c r="C395" s="32"/>
      <c r="D395" s="31"/>
      <c r="E395" s="83"/>
      <c r="F395" s="31"/>
      <c r="G395" s="31"/>
      <c r="H395" s="31"/>
      <c r="I395" s="31"/>
      <c r="J395" s="31"/>
      <c r="K395" s="31"/>
    </row>
    <row r="396" spans="1:11" ht="15.75" customHeight="1">
      <c r="A396" s="31"/>
      <c r="B396" s="31"/>
      <c r="C396" s="32"/>
      <c r="D396" s="31"/>
      <c r="E396" s="83"/>
      <c r="F396" s="31"/>
      <c r="G396" s="31"/>
      <c r="H396" s="31"/>
      <c r="I396" s="31"/>
      <c r="J396" s="31"/>
      <c r="K396" s="31"/>
    </row>
    <row r="397" spans="1:11" ht="15.75" customHeight="1">
      <c r="A397" s="31"/>
      <c r="B397" s="31"/>
      <c r="C397" s="32"/>
      <c r="D397" s="31"/>
      <c r="E397" s="83"/>
      <c r="F397" s="31"/>
      <c r="G397" s="31"/>
      <c r="H397" s="31"/>
      <c r="I397" s="31"/>
      <c r="J397" s="31"/>
      <c r="K397" s="31"/>
    </row>
    <row r="398" spans="1:11" ht="15.75" customHeight="1">
      <c r="A398" s="31"/>
      <c r="B398" s="31"/>
      <c r="C398" s="32"/>
      <c r="D398" s="31"/>
      <c r="E398" s="83"/>
      <c r="F398" s="31"/>
      <c r="G398" s="31"/>
      <c r="H398" s="31"/>
      <c r="I398" s="31"/>
      <c r="J398" s="31"/>
      <c r="K398" s="31"/>
    </row>
    <row r="399" spans="1:11" ht="15.75" customHeight="1">
      <c r="A399" s="31"/>
      <c r="B399" s="31"/>
      <c r="C399" s="32"/>
      <c r="D399" s="31"/>
      <c r="E399" s="83"/>
      <c r="F399" s="31"/>
      <c r="G399" s="31"/>
      <c r="H399" s="31"/>
      <c r="I399" s="31"/>
      <c r="J399" s="31"/>
      <c r="K399" s="31"/>
    </row>
    <row r="400" spans="1:11" ht="15.75" customHeight="1">
      <c r="A400" s="31"/>
      <c r="B400" s="31"/>
      <c r="C400" s="32"/>
      <c r="D400" s="31"/>
      <c r="E400" s="83"/>
      <c r="F400" s="31"/>
      <c r="G400" s="31"/>
      <c r="H400" s="31"/>
      <c r="I400" s="31"/>
      <c r="J400" s="31"/>
      <c r="K400" s="31"/>
    </row>
    <row r="401" spans="1:11" ht="15.75" customHeight="1">
      <c r="A401" s="31"/>
      <c r="B401" s="31"/>
      <c r="C401" s="32"/>
      <c r="D401" s="31"/>
      <c r="E401" s="83"/>
      <c r="F401" s="31"/>
      <c r="G401" s="31"/>
      <c r="H401" s="31"/>
      <c r="I401" s="31"/>
      <c r="J401" s="31"/>
      <c r="K401" s="31"/>
    </row>
    <row r="402" spans="1:11" ht="15.75" customHeight="1">
      <c r="A402" s="31"/>
      <c r="B402" s="31"/>
      <c r="C402" s="32"/>
      <c r="D402" s="31"/>
      <c r="E402" s="83"/>
      <c r="F402" s="31"/>
      <c r="G402" s="31"/>
      <c r="H402" s="31"/>
      <c r="I402" s="31"/>
      <c r="J402" s="31"/>
      <c r="K402" s="31"/>
    </row>
    <row r="403" spans="1:11" ht="15.75" customHeight="1">
      <c r="A403" s="31"/>
      <c r="B403" s="31"/>
      <c r="C403" s="32"/>
      <c r="D403" s="31"/>
      <c r="E403" s="83"/>
      <c r="F403" s="31"/>
      <c r="G403" s="31"/>
      <c r="H403" s="31"/>
      <c r="I403" s="31"/>
      <c r="J403" s="31"/>
      <c r="K403" s="31"/>
    </row>
    <row r="404" spans="1:11" ht="15.75" customHeight="1">
      <c r="A404" s="31"/>
      <c r="B404" s="31"/>
      <c r="C404" s="32"/>
      <c r="D404" s="31"/>
      <c r="E404" s="83"/>
      <c r="F404" s="31"/>
      <c r="G404" s="31"/>
      <c r="H404" s="31"/>
      <c r="I404" s="31"/>
      <c r="J404" s="31"/>
      <c r="K404" s="31"/>
    </row>
    <row r="405" spans="1:11" ht="15.75" customHeight="1">
      <c r="A405" s="31"/>
      <c r="B405" s="31"/>
      <c r="C405" s="32"/>
      <c r="D405" s="31"/>
      <c r="E405" s="83"/>
      <c r="F405" s="31"/>
      <c r="G405" s="31"/>
      <c r="H405" s="31"/>
      <c r="I405" s="31"/>
      <c r="J405" s="31"/>
      <c r="K405" s="31"/>
    </row>
    <row r="406" spans="1:11" ht="15.75" customHeight="1">
      <c r="A406" s="31"/>
      <c r="B406" s="31"/>
      <c r="C406" s="32"/>
      <c r="D406" s="31"/>
      <c r="E406" s="83"/>
      <c r="F406" s="31"/>
      <c r="G406" s="31"/>
      <c r="H406" s="31"/>
      <c r="I406" s="31"/>
      <c r="J406" s="31"/>
      <c r="K406" s="31"/>
    </row>
    <row r="407" spans="1:11" ht="15.75" customHeight="1">
      <c r="A407" s="31"/>
      <c r="B407" s="31"/>
      <c r="C407" s="32"/>
      <c r="D407" s="31"/>
      <c r="E407" s="83"/>
      <c r="F407" s="31"/>
      <c r="G407" s="31"/>
      <c r="H407" s="31"/>
      <c r="I407" s="31"/>
      <c r="J407" s="31"/>
      <c r="K407" s="31"/>
    </row>
    <row r="408" spans="1:11" ht="15.75" customHeight="1">
      <c r="A408" s="31"/>
      <c r="B408" s="31"/>
      <c r="C408" s="32"/>
      <c r="D408" s="31"/>
      <c r="E408" s="83"/>
      <c r="F408" s="31"/>
      <c r="G408" s="31"/>
      <c r="H408" s="31"/>
      <c r="I408" s="31"/>
      <c r="J408" s="31"/>
      <c r="K408" s="31"/>
    </row>
    <row r="409" spans="1:11" ht="15.75" customHeight="1">
      <c r="A409" s="31"/>
      <c r="B409" s="31"/>
      <c r="C409" s="32"/>
      <c r="D409" s="31"/>
      <c r="E409" s="83"/>
      <c r="F409" s="31"/>
      <c r="G409" s="31"/>
      <c r="H409" s="31"/>
      <c r="I409" s="31"/>
      <c r="J409" s="31"/>
      <c r="K409" s="31"/>
    </row>
    <row r="410" spans="1:11" ht="15.75" customHeight="1">
      <c r="A410" s="31"/>
      <c r="B410" s="31"/>
      <c r="C410" s="32"/>
      <c r="D410" s="31"/>
      <c r="E410" s="83"/>
      <c r="F410" s="31"/>
      <c r="G410" s="31"/>
      <c r="H410" s="31"/>
      <c r="I410" s="31"/>
      <c r="J410" s="31"/>
      <c r="K410" s="31"/>
    </row>
    <row r="411" spans="1:11" ht="15.75" customHeight="1">
      <c r="A411" s="31"/>
      <c r="B411" s="31"/>
      <c r="C411" s="32"/>
      <c r="D411" s="31"/>
      <c r="E411" s="83"/>
      <c r="F411" s="31"/>
      <c r="G411" s="31"/>
      <c r="H411" s="31"/>
      <c r="I411" s="31"/>
      <c r="J411" s="31"/>
      <c r="K411" s="31"/>
    </row>
    <row r="412" spans="1:11" ht="15.75" customHeight="1">
      <c r="A412" s="31"/>
      <c r="B412" s="31"/>
      <c r="C412" s="32"/>
      <c r="D412" s="31"/>
      <c r="E412" s="83"/>
      <c r="F412" s="31"/>
      <c r="G412" s="31"/>
      <c r="H412" s="31"/>
      <c r="I412" s="31"/>
      <c r="J412" s="31"/>
      <c r="K412" s="31"/>
    </row>
    <row r="413" spans="1:11" ht="15.75" customHeight="1">
      <c r="A413" s="31"/>
      <c r="B413" s="31"/>
      <c r="C413" s="32"/>
      <c r="D413" s="31"/>
      <c r="E413" s="83"/>
      <c r="F413" s="31"/>
      <c r="G413" s="31"/>
      <c r="H413" s="31"/>
      <c r="I413" s="31"/>
      <c r="J413" s="31"/>
      <c r="K413" s="31"/>
    </row>
    <row r="414" spans="1:11" ht="15.75" customHeight="1">
      <c r="A414" s="31"/>
      <c r="B414" s="31"/>
      <c r="C414" s="32"/>
      <c r="D414" s="31"/>
      <c r="E414" s="83"/>
      <c r="F414" s="31"/>
      <c r="G414" s="31"/>
      <c r="H414" s="31"/>
      <c r="I414" s="31"/>
      <c r="J414" s="31"/>
      <c r="K414" s="31"/>
    </row>
    <row r="415" spans="1:11" ht="15.75" customHeight="1">
      <c r="A415" s="31"/>
      <c r="B415" s="31"/>
      <c r="C415" s="32"/>
      <c r="D415" s="31"/>
      <c r="E415" s="83"/>
      <c r="F415" s="31"/>
      <c r="G415" s="31"/>
      <c r="H415" s="31"/>
      <c r="I415" s="31"/>
      <c r="J415" s="31"/>
      <c r="K415" s="31"/>
    </row>
    <row r="416" spans="1:11" ht="15.75" customHeight="1">
      <c r="A416" s="31"/>
      <c r="B416" s="31"/>
      <c r="C416" s="32"/>
      <c r="D416" s="31"/>
      <c r="E416" s="83"/>
      <c r="F416" s="31"/>
      <c r="G416" s="31"/>
      <c r="H416" s="31"/>
      <c r="I416" s="31"/>
      <c r="J416" s="31"/>
      <c r="K416" s="31"/>
    </row>
    <row r="417" spans="1:11" ht="15.75" customHeight="1">
      <c r="A417" s="31"/>
      <c r="B417" s="31"/>
      <c r="C417" s="32"/>
      <c r="D417" s="31"/>
      <c r="E417" s="83"/>
      <c r="F417" s="31"/>
      <c r="G417" s="31"/>
      <c r="H417" s="31"/>
      <c r="I417" s="31"/>
      <c r="J417" s="31"/>
      <c r="K417" s="31"/>
    </row>
    <row r="418" spans="1:11" ht="15.75" customHeight="1">
      <c r="A418" s="31"/>
      <c r="B418" s="31"/>
      <c r="C418" s="32"/>
      <c r="D418" s="31"/>
      <c r="E418" s="83"/>
      <c r="F418" s="31"/>
      <c r="G418" s="31"/>
      <c r="H418" s="31"/>
      <c r="I418" s="31"/>
      <c r="J418" s="31"/>
      <c r="K418" s="31"/>
    </row>
    <row r="419" spans="1:11" ht="15.75" customHeight="1">
      <c r="A419" s="31"/>
      <c r="B419" s="31"/>
      <c r="C419" s="32"/>
      <c r="D419" s="31"/>
      <c r="E419" s="83"/>
      <c r="F419" s="31"/>
      <c r="G419" s="31"/>
      <c r="H419" s="31"/>
      <c r="I419" s="31"/>
      <c r="J419" s="31"/>
      <c r="K419" s="31"/>
    </row>
    <row r="420" spans="1:11" ht="15.75" customHeight="1">
      <c r="A420" s="31"/>
      <c r="B420" s="31"/>
      <c r="C420" s="32"/>
      <c r="D420" s="31"/>
      <c r="E420" s="83"/>
      <c r="F420" s="31"/>
      <c r="G420" s="31"/>
      <c r="H420" s="31"/>
      <c r="I420" s="31"/>
      <c r="J420" s="31"/>
      <c r="K420" s="31"/>
    </row>
    <row r="421" spans="1:11" ht="15.75" customHeight="1">
      <c r="A421" s="31"/>
      <c r="B421" s="31"/>
      <c r="C421" s="32"/>
      <c r="D421" s="31"/>
      <c r="E421" s="83"/>
      <c r="F421" s="31"/>
      <c r="G421" s="31"/>
      <c r="H421" s="31"/>
      <c r="I421" s="31"/>
      <c r="J421" s="31"/>
      <c r="K421" s="31"/>
    </row>
    <row r="422" spans="1:11" ht="15.75" customHeight="1">
      <c r="A422" s="31"/>
      <c r="B422" s="31"/>
      <c r="C422" s="32"/>
      <c r="D422" s="31"/>
      <c r="E422" s="83"/>
      <c r="F422" s="31"/>
      <c r="G422" s="31"/>
      <c r="H422" s="31"/>
      <c r="I422" s="31"/>
      <c r="J422" s="31"/>
      <c r="K422" s="31"/>
    </row>
    <row r="423" spans="1:11" ht="15.75" customHeight="1">
      <c r="A423" s="31"/>
      <c r="B423" s="31"/>
      <c r="C423" s="32"/>
      <c r="D423" s="31"/>
      <c r="E423" s="83"/>
      <c r="F423" s="31"/>
      <c r="G423" s="31"/>
      <c r="H423" s="31"/>
      <c r="I423" s="31"/>
      <c r="J423" s="31"/>
      <c r="K423" s="31"/>
    </row>
    <row r="424" spans="1:11" ht="15.75" customHeight="1">
      <c r="A424" s="31"/>
      <c r="B424" s="31"/>
      <c r="C424" s="32"/>
      <c r="D424" s="31"/>
      <c r="E424" s="83"/>
      <c r="F424" s="31"/>
      <c r="G424" s="31"/>
      <c r="H424" s="31"/>
      <c r="I424" s="31"/>
      <c r="J424" s="31"/>
      <c r="K424" s="31"/>
    </row>
    <row r="425" spans="1:11" ht="15.75" customHeight="1">
      <c r="A425" s="31"/>
      <c r="B425" s="31"/>
      <c r="C425" s="32"/>
      <c r="D425" s="31"/>
      <c r="E425" s="83"/>
      <c r="F425" s="31"/>
      <c r="G425" s="31"/>
      <c r="H425" s="31"/>
      <c r="I425" s="31"/>
      <c r="J425" s="31"/>
      <c r="K425" s="31"/>
    </row>
    <row r="426" spans="1:11" ht="15.75" customHeight="1">
      <c r="A426" s="31"/>
      <c r="B426" s="31"/>
      <c r="C426" s="32"/>
      <c r="D426" s="31"/>
      <c r="E426" s="83"/>
      <c r="F426" s="31"/>
      <c r="G426" s="31"/>
      <c r="H426" s="31"/>
      <c r="I426" s="31"/>
      <c r="J426" s="31"/>
      <c r="K426" s="31"/>
    </row>
    <row r="427" spans="1:11" ht="15.75" customHeight="1">
      <c r="A427" s="31"/>
      <c r="B427" s="31"/>
      <c r="C427" s="32"/>
      <c r="D427" s="31"/>
      <c r="E427" s="83"/>
      <c r="F427" s="31"/>
      <c r="G427" s="31"/>
      <c r="H427" s="31"/>
      <c r="I427" s="31"/>
      <c r="J427" s="31"/>
      <c r="K427" s="31"/>
    </row>
    <row r="428" spans="1:11" ht="15.75" customHeight="1">
      <c r="A428" s="31"/>
      <c r="B428" s="31"/>
      <c r="C428" s="32"/>
      <c r="D428" s="31"/>
      <c r="E428" s="83"/>
      <c r="F428" s="31"/>
      <c r="G428" s="31"/>
      <c r="H428" s="31"/>
      <c r="I428" s="31"/>
      <c r="J428" s="31"/>
      <c r="K428" s="31"/>
    </row>
    <row r="429" spans="1:11" ht="15.75" customHeight="1">
      <c r="A429" s="31"/>
      <c r="B429" s="31"/>
      <c r="C429" s="32"/>
      <c r="D429" s="31"/>
      <c r="E429" s="83"/>
      <c r="F429" s="31"/>
      <c r="G429" s="31"/>
      <c r="H429" s="31"/>
      <c r="I429" s="31"/>
      <c r="J429" s="31"/>
      <c r="K429" s="31"/>
    </row>
    <row r="430" spans="1:11" ht="15.75" customHeight="1">
      <c r="A430" s="31"/>
      <c r="B430" s="31"/>
      <c r="C430" s="32"/>
      <c r="D430" s="31"/>
      <c r="E430" s="83"/>
      <c r="F430" s="31"/>
      <c r="G430" s="31"/>
      <c r="H430" s="31"/>
      <c r="I430" s="31"/>
      <c r="J430" s="31"/>
      <c r="K430" s="31"/>
    </row>
    <row r="431" spans="1:11" ht="15.75" customHeight="1">
      <c r="A431" s="31"/>
      <c r="B431" s="31"/>
      <c r="C431" s="32"/>
      <c r="D431" s="31"/>
      <c r="E431" s="83"/>
      <c r="F431" s="31"/>
      <c r="G431" s="31"/>
      <c r="H431" s="31"/>
      <c r="I431" s="31"/>
      <c r="J431" s="31"/>
      <c r="K431" s="31"/>
    </row>
    <row r="432" spans="1:11" ht="15.75" customHeight="1">
      <c r="A432" s="31"/>
      <c r="B432" s="31"/>
      <c r="C432" s="32"/>
      <c r="D432" s="31"/>
      <c r="E432" s="83"/>
      <c r="F432" s="31"/>
      <c r="G432" s="31"/>
      <c r="H432" s="31"/>
      <c r="I432" s="31"/>
      <c r="J432" s="31"/>
      <c r="K432" s="31"/>
    </row>
    <row r="433" spans="1:11" ht="15.75" customHeight="1">
      <c r="A433" s="31"/>
      <c r="B433" s="31"/>
      <c r="C433" s="32"/>
      <c r="D433" s="31"/>
      <c r="E433" s="83"/>
      <c r="F433" s="31"/>
      <c r="G433" s="31"/>
      <c r="H433" s="31"/>
      <c r="I433" s="31"/>
      <c r="J433" s="31"/>
      <c r="K433" s="31"/>
    </row>
    <row r="434" spans="1:11" ht="15.75" customHeight="1">
      <c r="A434" s="31"/>
      <c r="B434" s="31"/>
      <c r="C434" s="32"/>
      <c r="D434" s="31"/>
      <c r="E434" s="83"/>
      <c r="F434" s="31"/>
      <c r="G434" s="31"/>
      <c r="H434" s="31"/>
      <c r="I434" s="31"/>
      <c r="J434" s="31"/>
      <c r="K434" s="31"/>
    </row>
    <row r="435" spans="1:11" ht="15.75" customHeight="1">
      <c r="A435" s="31"/>
      <c r="B435" s="31"/>
      <c r="C435" s="32"/>
      <c r="D435" s="31"/>
      <c r="E435" s="83"/>
      <c r="F435" s="31"/>
      <c r="G435" s="31"/>
      <c r="H435" s="31"/>
      <c r="I435" s="31"/>
      <c r="J435" s="31"/>
      <c r="K435" s="31"/>
    </row>
    <row r="436" spans="1:11" ht="15.75" customHeight="1">
      <c r="A436" s="31"/>
      <c r="B436" s="31"/>
      <c r="C436" s="32"/>
      <c r="D436" s="31"/>
      <c r="E436" s="83"/>
      <c r="F436" s="31"/>
      <c r="G436" s="31"/>
      <c r="H436" s="31"/>
      <c r="I436" s="31"/>
      <c r="J436" s="31"/>
      <c r="K436" s="31"/>
    </row>
    <row r="437" spans="1:11" ht="15.75" customHeight="1">
      <c r="A437" s="31"/>
      <c r="B437" s="31"/>
      <c r="C437" s="32"/>
      <c r="D437" s="31"/>
      <c r="E437" s="83"/>
      <c r="F437" s="31"/>
      <c r="G437" s="31"/>
      <c r="H437" s="31"/>
      <c r="I437" s="31"/>
      <c r="J437" s="31"/>
      <c r="K437" s="31"/>
    </row>
    <row r="438" spans="1:11" ht="15.75" customHeight="1">
      <c r="A438" s="31"/>
      <c r="B438" s="31"/>
      <c r="C438" s="32"/>
      <c r="D438" s="31"/>
      <c r="E438" s="83"/>
      <c r="F438" s="31"/>
      <c r="G438" s="31"/>
      <c r="H438" s="31"/>
      <c r="I438" s="31"/>
      <c r="J438" s="31"/>
      <c r="K438" s="31"/>
    </row>
    <row r="439" spans="1:11" ht="15.75" customHeight="1">
      <c r="A439" s="31"/>
      <c r="B439" s="31"/>
      <c r="C439" s="32"/>
      <c r="D439" s="31"/>
      <c r="E439" s="83"/>
      <c r="F439" s="31"/>
      <c r="G439" s="31"/>
      <c r="H439" s="31"/>
      <c r="I439" s="31"/>
      <c r="J439" s="31"/>
      <c r="K439" s="31"/>
    </row>
    <row r="440" spans="1:11" ht="15.75" customHeight="1">
      <c r="A440" s="31"/>
      <c r="B440" s="31"/>
      <c r="C440" s="32"/>
      <c r="D440" s="31"/>
      <c r="E440" s="83"/>
      <c r="F440" s="31"/>
      <c r="G440" s="31"/>
      <c r="H440" s="31"/>
      <c r="I440" s="31"/>
      <c r="J440" s="31"/>
      <c r="K440" s="31"/>
    </row>
    <row r="441" spans="1:11" ht="15.75" customHeight="1">
      <c r="A441" s="31"/>
      <c r="B441" s="31"/>
      <c r="C441" s="32"/>
      <c r="D441" s="31"/>
      <c r="E441" s="83"/>
      <c r="F441" s="31"/>
      <c r="G441" s="31"/>
      <c r="H441" s="31"/>
      <c r="I441" s="31"/>
      <c r="J441" s="31"/>
      <c r="K441" s="31"/>
    </row>
    <row r="442" spans="1:11" ht="15.75" customHeight="1">
      <c r="A442" s="31"/>
      <c r="B442" s="31"/>
      <c r="C442" s="32"/>
      <c r="D442" s="31"/>
      <c r="E442" s="83"/>
      <c r="F442" s="31"/>
      <c r="G442" s="31"/>
      <c r="H442" s="31"/>
      <c r="I442" s="31"/>
      <c r="J442" s="31"/>
      <c r="K442" s="31"/>
    </row>
    <row r="443" spans="1:11" ht="15.75" customHeight="1">
      <c r="A443" s="31"/>
      <c r="B443" s="31"/>
      <c r="C443" s="32"/>
      <c r="D443" s="31"/>
      <c r="E443" s="83"/>
      <c r="F443" s="31"/>
      <c r="G443" s="31"/>
      <c r="H443" s="31"/>
      <c r="I443" s="31"/>
      <c r="J443" s="31"/>
      <c r="K443" s="31"/>
    </row>
    <row r="444" spans="1:11" ht="15.75" customHeight="1">
      <c r="A444" s="31"/>
      <c r="B444" s="31"/>
      <c r="C444" s="32"/>
      <c r="D444" s="31"/>
      <c r="E444" s="83"/>
      <c r="F444" s="31"/>
      <c r="G444" s="31"/>
      <c r="H444" s="31"/>
      <c r="I444" s="31"/>
      <c r="J444" s="31"/>
      <c r="K444" s="31"/>
    </row>
    <row r="445" spans="1:11" ht="15.75" customHeight="1">
      <c r="A445" s="31"/>
      <c r="B445" s="31"/>
      <c r="C445" s="32"/>
      <c r="D445" s="31"/>
      <c r="E445" s="83"/>
      <c r="F445" s="31"/>
      <c r="G445" s="31"/>
      <c r="H445" s="31"/>
      <c r="I445" s="31"/>
      <c r="J445" s="31"/>
      <c r="K445" s="31"/>
    </row>
    <row r="446" spans="1:11" ht="15.75" customHeight="1">
      <c r="A446" s="31"/>
      <c r="B446" s="31"/>
      <c r="C446" s="32"/>
      <c r="D446" s="31"/>
      <c r="E446" s="83"/>
      <c r="F446" s="31"/>
      <c r="G446" s="31"/>
      <c r="H446" s="31"/>
      <c r="I446" s="31"/>
      <c r="J446" s="31"/>
      <c r="K446" s="31"/>
    </row>
    <row r="447" spans="1:11" ht="15.75" customHeight="1">
      <c r="A447" s="31"/>
      <c r="B447" s="31"/>
      <c r="C447" s="32"/>
      <c r="D447" s="31"/>
      <c r="E447" s="83"/>
      <c r="F447" s="31"/>
      <c r="G447" s="31"/>
      <c r="H447" s="31"/>
      <c r="I447" s="31"/>
      <c r="J447" s="31"/>
      <c r="K447" s="31"/>
    </row>
    <row r="448" spans="1:11" ht="15.75" customHeight="1">
      <c r="A448" s="31"/>
      <c r="B448" s="31"/>
      <c r="C448" s="32"/>
      <c r="D448" s="31"/>
      <c r="E448" s="83"/>
      <c r="F448" s="31"/>
      <c r="G448" s="31"/>
      <c r="H448" s="31"/>
      <c r="I448" s="31"/>
      <c r="J448" s="31"/>
      <c r="K448" s="31"/>
    </row>
    <row r="449" spans="1:11" ht="15.75" customHeight="1">
      <c r="A449" s="31"/>
      <c r="B449" s="31"/>
      <c r="C449" s="32"/>
      <c r="D449" s="31"/>
      <c r="E449" s="83"/>
      <c r="F449" s="31"/>
      <c r="G449" s="31"/>
      <c r="H449" s="31"/>
      <c r="I449" s="31"/>
      <c r="J449" s="31"/>
      <c r="K449" s="31"/>
    </row>
    <row r="450" spans="1:11" ht="15.75" customHeight="1">
      <c r="A450" s="31"/>
      <c r="B450" s="31"/>
      <c r="C450" s="32"/>
      <c r="D450" s="31"/>
      <c r="E450" s="83"/>
      <c r="F450" s="31"/>
      <c r="G450" s="31"/>
      <c r="H450" s="31"/>
      <c r="I450" s="31"/>
      <c r="J450" s="31"/>
      <c r="K450" s="31"/>
    </row>
    <row r="451" spans="1:11" ht="15.75" customHeight="1">
      <c r="A451" s="31"/>
      <c r="B451" s="31"/>
      <c r="C451" s="32"/>
      <c r="D451" s="31"/>
      <c r="E451" s="83"/>
      <c r="F451" s="31"/>
      <c r="G451" s="31"/>
      <c r="H451" s="31"/>
      <c r="I451" s="31"/>
      <c r="J451" s="31"/>
      <c r="K451" s="31"/>
    </row>
    <row r="452" spans="1:11" ht="15.75" customHeight="1">
      <c r="A452" s="31"/>
      <c r="B452" s="31"/>
      <c r="C452" s="32"/>
      <c r="D452" s="31"/>
      <c r="E452" s="83"/>
      <c r="F452" s="31"/>
      <c r="G452" s="31"/>
      <c r="H452" s="31"/>
      <c r="I452" s="31"/>
      <c r="J452" s="31"/>
      <c r="K452" s="31"/>
    </row>
    <row r="453" spans="1:11" ht="15.75" customHeight="1">
      <c r="A453" s="31"/>
      <c r="B453" s="31"/>
      <c r="C453" s="32"/>
      <c r="D453" s="31"/>
      <c r="E453" s="83"/>
      <c r="F453" s="31"/>
      <c r="G453" s="31"/>
      <c r="H453" s="31"/>
      <c r="I453" s="31"/>
      <c r="J453" s="31"/>
      <c r="K453" s="31"/>
    </row>
    <row r="454" spans="1:11" ht="15.75" customHeight="1">
      <c r="A454" s="31"/>
      <c r="B454" s="31"/>
      <c r="C454" s="32"/>
      <c r="D454" s="31"/>
      <c r="E454" s="83"/>
      <c r="F454" s="31"/>
      <c r="G454" s="31"/>
      <c r="H454" s="31"/>
      <c r="I454" s="31"/>
      <c r="J454" s="31"/>
      <c r="K454" s="31"/>
    </row>
    <row r="455" spans="1:11" ht="15.75" customHeight="1">
      <c r="A455" s="31"/>
      <c r="B455" s="31"/>
      <c r="C455" s="32"/>
      <c r="D455" s="31"/>
      <c r="E455" s="83"/>
      <c r="F455" s="31"/>
      <c r="G455" s="31"/>
      <c r="H455" s="31"/>
      <c r="I455" s="31"/>
      <c r="J455" s="31"/>
      <c r="K455" s="31"/>
    </row>
    <row r="456" spans="1:11" ht="15.75" customHeight="1">
      <c r="A456" s="31"/>
      <c r="B456" s="31"/>
      <c r="C456" s="32"/>
      <c r="D456" s="31"/>
      <c r="E456" s="83"/>
      <c r="F456" s="31"/>
      <c r="G456" s="31"/>
      <c r="H456" s="31"/>
      <c r="I456" s="31"/>
      <c r="J456" s="31"/>
      <c r="K456" s="31"/>
    </row>
    <row r="457" spans="1:11" ht="15.75" customHeight="1">
      <c r="A457" s="31"/>
      <c r="B457" s="31"/>
      <c r="C457" s="32"/>
      <c r="D457" s="31"/>
      <c r="E457" s="83"/>
      <c r="F457" s="31"/>
      <c r="G457" s="31"/>
      <c r="H457" s="31"/>
      <c r="I457" s="31"/>
      <c r="J457" s="31"/>
      <c r="K457" s="31"/>
    </row>
    <row r="458" spans="1:11" ht="15.75" customHeight="1">
      <c r="A458" s="31"/>
      <c r="B458" s="31"/>
      <c r="C458" s="32"/>
      <c r="D458" s="31"/>
      <c r="E458" s="83"/>
      <c r="F458" s="31"/>
      <c r="G458" s="31"/>
      <c r="H458" s="31"/>
      <c r="I458" s="31"/>
      <c r="J458" s="31"/>
      <c r="K458" s="31"/>
    </row>
    <row r="459" spans="1:11" ht="15.75" customHeight="1">
      <c r="A459" s="31"/>
      <c r="B459" s="31"/>
      <c r="C459" s="32"/>
      <c r="D459" s="31"/>
      <c r="E459" s="83"/>
      <c r="F459" s="31"/>
      <c r="G459" s="31"/>
      <c r="H459" s="31"/>
      <c r="I459" s="31"/>
      <c r="J459" s="31"/>
      <c r="K459" s="31"/>
    </row>
    <row r="460" spans="1:11" ht="15.75" customHeight="1">
      <c r="A460" s="31"/>
      <c r="B460" s="31"/>
      <c r="C460" s="32"/>
      <c r="D460" s="31"/>
      <c r="E460" s="83"/>
      <c r="F460" s="31"/>
      <c r="G460" s="31"/>
      <c r="H460" s="31"/>
      <c r="I460" s="31"/>
      <c r="J460" s="31"/>
      <c r="K460" s="31"/>
    </row>
    <row r="461" spans="1:11" ht="15.75" customHeight="1">
      <c r="A461" s="31"/>
      <c r="B461" s="31"/>
      <c r="C461" s="32"/>
      <c r="D461" s="31"/>
      <c r="E461" s="83"/>
      <c r="F461" s="31"/>
      <c r="G461" s="31"/>
      <c r="H461" s="31"/>
      <c r="I461" s="31"/>
      <c r="J461" s="31"/>
      <c r="K461" s="31"/>
    </row>
    <row r="462" spans="1:11" ht="15.75" customHeight="1">
      <c r="A462" s="31"/>
      <c r="B462" s="31"/>
      <c r="C462" s="32"/>
      <c r="D462" s="31"/>
      <c r="E462" s="83"/>
      <c r="F462" s="31"/>
      <c r="G462" s="31"/>
      <c r="H462" s="31"/>
      <c r="I462" s="31"/>
      <c r="J462" s="31"/>
      <c r="K462" s="31"/>
    </row>
    <row r="463" spans="1:11" ht="15.75" customHeight="1">
      <c r="A463" s="31"/>
      <c r="B463" s="31"/>
      <c r="C463" s="32"/>
      <c r="D463" s="31"/>
      <c r="E463" s="83"/>
      <c r="F463" s="31"/>
      <c r="G463" s="31"/>
      <c r="H463" s="31"/>
      <c r="I463" s="31"/>
      <c r="J463" s="31"/>
      <c r="K463" s="31"/>
    </row>
    <row r="464" spans="1:11" ht="15.75" customHeight="1">
      <c r="A464" s="31"/>
      <c r="B464" s="31"/>
      <c r="C464" s="32"/>
      <c r="D464" s="31"/>
      <c r="E464" s="83"/>
      <c r="F464" s="31"/>
      <c r="G464" s="31"/>
      <c r="H464" s="31"/>
      <c r="I464" s="31"/>
      <c r="J464" s="31"/>
      <c r="K464" s="31"/>
    </row>
    <row r="465" spans="1:11" ht="15.75" customHeight="1">
      <c r="A465" s="31"/>
      <c r="B465" s="31"/>
      <c r="C465" s="32"/>
      <c r="D465" s="31"/>
      <c r="E465" s="83"/>
      <c r="F465" s="31"/>
      <c r="G465" s="31"/>
      <c r="H465" s="31"/>
      <c r="I465" s="31"/>
      <c r="J465" s="31"/>
      <c r="K465" s="31"/>
    </row>
    <row r="466" spans="1:11" ht="15.75" customHeight="1">
      <c r="A466" s="31"/>
      <c r="B466" s="31"/>
      <c r="C466" s="32"/>
      <c r="D466" s="31"/>
      <c r="E466" s="83"/>
      <c r="F466" s="31"/>
      <c r="G466" s="31"/>
      <c r="H466" s="31"/>
      <c r="I466" s="31"/>
      <c r="J466" s="31"/>
      <c r="K466" s="31"/>
    </row>
    <row r="467" spans="1:11" ht="15.75" customHeight="1">
      <c r="A467" s="31"/>
      <c r="B467" s="31"/>
      <c r="C467" s="32"/>
      <c r="D467" s="31"/>
      <c r="E467" s="83"/>
      <c r="F467" s="31"/>
      <c r="G467" s="31"/>
      <c r="H467" s="31"/>
      <c r="I467" s="31"/>
      <c r="J467" s="31"/>
      <c r="K467" s="31"/>
    </row>
    <row r="468" spans="1:11" ht="15.75" customHeight="1">
      <c r="A468" s="31"/>
      <c r="B468" s="31"/>
      <c r="C468" s="32"/>
      <c r="D468" s="31"/>
      <c r="E468" s="83"/>
      <c r="F468" s="31"/>
      <c r="G468" s="31"/>
      <c r="H468" s="31"/>
      <c r="I468" s="31"/>
      <c r="J468" s="31"/>
      <c r="K468" s="31"/>
    </row>
    <row r="469" spans="1:11" ht="15.75" customHeight="1">
      <c r="A469" s="31"/>
      <c r="B469" s="31"/>
      <c r="C469" s="32"/>
      <c r="D469" s="31"/>
      <c r="E469" s="83"/>
      <c r="F469" s="31"/>
      <c r="G469" s="31"/>
      <c r="H469" s="31"/>
      <c r="I469" s="31"/>
      <c r="J469" s="31"/>
      <c r="K469" s="31"/>
    </row>
    <row r="470" spans="1:11" ht="15.75" customHeight="1">
      <c r="A470" s="31"/>
      <c r="B470" s="31"/>
      <c r="C470" s="32"/>
      <c r="D470" s="31"/>
      <c r="E470" s="83"/>
      <c r="F470" s="31"/>
      <c r="G470" s="31"/>
      <c r="H470" s="31"/>
      <c r="I470" s="31"/>
      <c r="J470" s="31"/>
      <c r="K470" s="31"/>
    </row>
    <row r="471" spans="1:11" ht="15.75" customHeight="1">
      <c r="A471" s="31"/>
      <c r="B471" s="31"/>
      <c r="C471" s="32"/>
      <c r="D471" s="31"/>
      <c r="E471" s="83"/>
      <c r="F471" s="31"/>
      <c r="G471" s="31"/>
      <c r="H471" s="31"/>
      <c r="I471" s="31"/>
      <c r="J471" s="31"/>
      <c r="K471" s="31"/>
    </row>
    <row r="472" spans="1:11" ht="15.75" customHeight="1">
      <c r="A472" s="31"/>
      <c r="B472" s="31"/>
      <c r="C472" s="32"/>
      <c r="D472" s="31"/>
      <c r="E472" s="83"/>
      <c r="F472" s="31"/>
      <c r="G472" s="31"/>
      <c r="H472" s="31"/>
      <c r="I472" s="31"/>
      <c r="J472" s="31"/>
      <c r="K472" s="31"/>
    </row>
    <row r="473" spans="1:11" ht="15.75" customHeight="1">
      <c r="A473" s="31"/>
      <c r="B473" s="31"/>
      <c r="C473" s="32"/>
      <c r="D473" s="31"/>
      <c r="E473" s="83"/>
      <c r="F473" s="31"/>
      <c r="G473" s="31"/>
      <c r="H473" s="31"/>
      <c r="I473" s="31"/>
      <c r="J473" s="31"/>
      <c r="K473" s="31"/>
    </row>
    <row r="474" spans="1:11" ht="15.75" customHeight="1">
      <c r="A474" s="31"/>
      <c r="B474" s="31"/>
      <c r="C474" s="32"/>
      <c r="D474" s="31"/>
      <c r="E474" s="83"/>
      <c r="F474" s="31"/>
      <c r="G474" s="31"/>
      <c r="H474" s="31"/>
      <c r="I474" s="31"/>
      <c r="J474" s="31"/>
      <c r="K474" s="31"/>
    </row>
    <row r="475" spans="1:11" ht="15.75" customHeight="1">
      <c r="A475" s="31"/>
      <c r="B475" s="31"/>
      <c r="C475" s="32"/>
      <c r="D475" s="31"/>
      <c r="E475" s="83"/>
      <c r="F475" s="31"/>
      <c r="G475" s="31"/>
      <c r="H475" s="31"/>
      <c r="I475" s="31"/>
      <c r="J475" s="31"/>
      <c r="K475" s="31"/>
    </row>
    <row r="476" spans="1:11" ht="15.75" customHeight="1">
      <c r="A476" s="31"/>
      <c r="B476" s="31"/>
      <c r="C476" s="32"/>
      <c r="D476" s="31"/>
      <c r="E476" s="83"/>
      <c r="F476" s="31"/>
      <c r="G476" s="31"/>
      <c r="H476" s="31"/>
      <c r="I476" s="31"/>
      <c r="J476" s="31"/>
      <c r="K476" s="31"/>
    </row>
    <row r="477" spans="1:11" ht="15.75" customHeight="1">
      <c r="A477" s="31"/>
      <c r="B477" s="31"/>
      <c r="C477" s="32"/>
      <c r="D477" s="31"/>
      <c r="E477" s="83"/>
      <c r="F477" s="31"/>
      <c r="G477" s="31"/>
      <c r="H477" s="31"/>
      <c r="I477" s="31"/>
      <c r="J477" s="31"/>
      <c r="K477" s="31"/>
    </row>
    <row r="478" spans="1:11" ht="15.75" customHeight="1">
      <c r="A478" s="31"/>
      <c r="B478" s="31"/>
      <c r="C478" s="32"/>
      <c r="D478" s="31"/>
      <c r="E478" s="83"/>
      <c r="F478" s="31"/>
      <c r="G478" s="31"/>
      <c r="H478" s="31"/>
      <c r="I478" s="31"/>
      <c r="J478" s="31"/>
      <c r="K478" s="31"/>
    </row>
    <row r="479" spans="1:11" ht="15.75" customHeight="1">
      <c r="A479" s="31"/>
      <c r="B479" s="31"/>
      <c r="C479" s="32"/>
      <c r="D479" s="31"/>
      <c r="E479" s="83"/>
      <c r="F479" s="31"/>
      <c r="G479" s="31"/>
      <c r="H479" s="31"/>
      <c r="I479" s="31"/>
      <c r="J479" s="31"/>
      <c r="K479" s="31"/>
    </row>
    <row r="480" spans="1:11" ht="15.75" customHeight="1">
      <c r="A480" s="31"/>
      <c r="B480" s="31"/>
      <c r="C480" s="32"/>
      <c r="D480" s="31"/>
      <c r="E480" s="83"/>
      <c r="F480" s="31"/>
      <c r="G480" s="31"/>
      <c r="H480" s="31"/>
      <c r="I480" s="31"/>
      <c r="J480" s="31"/>
      <c r="K480" s="31"/>
    </row>
    <row r="481" spans="1:11" ht="15.75" customHeight="1">
      <c r="A481" s="31"/>
      <c r="B481" s="31"/>
      <c r="C481" s="32"/>
      <c r="D481" s="31"/>
      <c r="E481" s="83"/>
      <c r="F481" s="31"/>
      <c r="G481" s="31"/>
      <c r="H481" s="31"/>
      <c r="I481" s="31"/>
      <c r="J481" s="31"/>
      <c r="K481" s="31"/>
    </row>
    <row r="482" spans="1:11" ht="15.75" customHeight="1">
      <c r="A482" s="31"/>
      <c r="B482" s="31"/>
      <c r="C482" s="32"/>
      <c r="D482" s="31"/>
      <c r="E482" s="83"/>
      <c r="F482" s="31"/>
      <c r="G482" s="31"/>
      <c r="H482" s="31"/>
      <c r="I482" s="31"/>
      <c r="J482" s="31"/>
      <c r="K482" s="31"/>
    </row>
    <row r="483" spans="1:11" ht="15.75" customHeight="1">
      <c r="A483" s="31"/>
      <c r="B483" s="31"/>
      <c r="C483" s="32"/>
      <c r="D483" s="31"/>
      <c r="E483" s="83"/>
      <c r="F483" s="31"/>
      <c r="G483" s="31"/>
      <c r="H483" s="31"/>
      <c r="I483" s="31"/>
      <c r="J483" s="31"/>
      <c r="K483" s="31"/>
    </row>
    <row r="484" spans="1:11" ht="15.75" customHeight="1">
      <c r="A484" s="31"/>
      <c r="B484" s="31"/>
      <c r="C484" s="32"/>
      <c r="D484" s="31"/>
      <c r="E484" s="83"/>
      <c r="F484" s="31"/>
      <c r="G484" s="31"/>
      <c r="H484" s="31"/>
      <c r="I484" s="31"/>
      <c r="J484" s="31"/>
      <c r="K484" s="31"/>
    </row>
    <row r="485" spans="1:11" ht="15.75" customHeight="1">
      <c r="A485" s="31"/>
      <c r="B485" s="31"/>
      <c r="C485" s="32"/>
      <c r="D485" s="31"/>
      <c r="E485" s="83"/>
      <c r="F485" s="31"/>
      <c r="G485" s="31"/>
      <c r="H485" s="31"/>
      <c r="I485" s="31"/>
      <c r="J485" s="31"/>
      <c r="K485" s="31"/>
    </row>
    <row r="486" spans="1:11" ht="15.75" customHeight="1">
      <c r="A486" s="31"/>
      <c r="B486" s="31"/>
      <c r="C486" s="32"/>
      <c r="D486" s="31"/>
      <c r="E486" s="83"/>
      <c r="F486" s="31"/>
      <c r="G486" s="31"/>
      <c r="H486" s="31"/>
      <c r="I486" s="31"/>
      <c r="J486" s="31"/>
      <c r="K486" s="31"/>
    </row>
    <row r="487" spans="1:11" ht="15.75" customHeight="1">
      <c r="A487" s="31"/>
      <c r="B487" s="31"/>
      <c r="C487" s="32"/>
      <c r="D487" s="31"/>
      <c r="E487" s="83"/>
      <c r="F487" s="31"/>
      <c r="G487" s="31"/>
      <c r="H487" s="31"/>
      <c r="I487" s="31"/>
      <c r="J487" s="31"/>
      <c r="K487" s="31"/>
    </row>
    <row r="488" spans="1:11" ht="15.75" customHeight="1">
      <c r="A488" s="31"/>
      <c r="B488" s="31"/>
      <c r="C488" s="32"/>
      <c r="D488" s="31"/>
      <c r="E488" s="83"/>
      <c r="F488" s="31"/>
      <c r="G488" s="31"/>
      <c r="H488" s="31"/>
      <c r="I488" s="31"/>
      <c r="J488" s="31"/>
      <c r="K488" s="31"/>
    </row>
    <row r="489" spans="1:11" ht="15.75" customHeight="1">
      <c r="A489" s="31"/>
      <c r="B489" s="31"/>
      <c r="C489" s="32"/>
      <c r="D489" s="31"/>
      <c r="E489" s="83"/>
      <c r="F489" s="31"/>
      <c r="G489" s="31"/>
      <c r="H489" s="31"/>
      <c r="I489" s="31"/>
      <c r="J489" s="31"/>
      <c r="K489" s="31"/>
    </row>
    <row r="490" spans="1:11" ht="15.75" customHeight="1">
      <c r="A490" s="31"/>
      <c r="B490" s="31"/>
      <c r="C490" s="32"/>
      <c r="D490" s="31"/>
      <c r="E490" s="83"/>
      <c r="F490" s="31"/>
      <c r="G490" s="31"/>
      <c r="H490" s="31"/>
      <c r="I490" s="31"/>
      <c r="J490" s="31"/>
      <c r="K490" s="31"/>
    </row>
    <row r="491" spans="1:11" ht="15.75" customHeight="1">
      <c r="A491" s="31"/>
      <c r="B491" s="31"/>
      <c r="C491" s="32"/>
      <c r="D491" s="31"/>
      <c r="E491" s="83"/>
      <c r="F491" s="31"/>
      <c r="G491" s="31"/>
      <c r="H491" s="31"/>
      <c r="I491" s="31"/>
      <c r="J491" s="31"/>
      <c r="K491" s="31"/>
    </row>
    <row r="492" spans="1:11" ht="15.75" customHeight="1">
      <c r="A492" s="31"/>
      <c r="B492" s="31"/>
      <c r="C492" s="32"/>
      <c r="D492" s="31"/>
      <c r="E492" s="83"/>
      <c r="F492" s="31"/>
      <c r="G492" s="31"/>
      <c r="H492" s="31"/>
      <c r="I492" s="31"/>
      <c r="J492" s="31"/>
      <c r="K492" s="31"/>
    </row>
    <row r="493" spans="1:11" ht="15.75" customHeight="1">
      <c r="A493" s="31"/>
      <c r="B493" s="31"/>
      <c r="C493" s="32"/>
      <c r="D493" s="31"/>
      <c r="E493" s="83"/>
      <c r="F493" s="31"/>
      <c r="G493" s="31"/>
      <c r="H493" s="31"/>
      <c r="I493" s="31"/>
      <c r="J493" s="31"/>
      <c r="K493" s="31"/>
    </row>
    <row r="494" spans="1:11" ht="15.75" customHeight="1">
      <c r="A494" s="31"/>
      <c r="B494" s="31"/>
      <c r="C494" s="32"/>
      <c r="D494" s="31"/>
      <c r="E494" s="83"/>
      <c r="F494" s="31"/>
      <c r="G494" s="31"/>
      <c r="H494" s="31"/>
      <c r="I494" s="31"/>
      <c r="J494" s="31"/>
      <c r="K494" s="31"/>
    </row>
    <row r="495" spans="1:11" ht="15.75" customHeight="1">
      <c r="A495" s="31"/>
      <c r="B495" s="31"/>
      <c r="C495" s="32"/>
      <c r="D495" s="31"/>
      <c r="E495" s="83"/>
      <c r="F495" s="31"/>
      <c r="G495" s="31"/>
      <c r="H495" s="31"/>
      <c r="I495" s="31"/>
      <c r="J495" s="31"/>
      <c r="K495" s="31"/>
    </row>
    <row r="496" spans="1:11" ht="15.75" customHeight="1">
      <c r="A496" s="31"/>
      <c r="B496" s="31"/>
      <c r="C496" s="32"/>
      <c r="D496" s="31"/>
      <c r="E496" s="83"/>
      <c r="F496" s="31"/>
      <c r="G496" s="31"/>
      <c r="H496" s="31"/>
      <c r="I496" s="31"/>
      <c r="J496" s="31"/>
      <c r="K496" s="31"/>
    </row>
    <row r="497" spans="1:11" ht="15.75" customHeight="1">
      <c r="A497" s="31"/>
      <c r="B497" s="31"/>
      <c r="C497" s="32"/>
      <c r="D497" s="31"/>
      <c r="E497" s="83"/>
      <c r="F497" s="31"/>
      <c r="G497" s="31"/>
      <c r="H497" s="31"/>
      <c r="I497" s="31"/>
      <c r="J497" s="31"/>
      <c r="K497" s="31"/>
    </row>
    <row r="498" spans="1:11" ht="15.75" customHeight="1">
      <c r="A498" s="31"/>
      <c r="B498" s="31"/>
      <c r="C498" s="32"/>
      <c r="D498" s="31"/>
      <c r="E498" s="83"/>
      <c r="F498" s="31"/>
      <c r="G498" s="31"/>
      <c r="H498" s="31"/>
      <c r="I498" s="31"/>
      <c r="J498" s="31"/>
      <c r="K498" s="31"/>
    </row>
    <row r="499" spans="1:11" ht="15.75" customHeight="1">
      <c r="A499" s="31"/>
      <c r="B499" s="31"/>
      <c r="C499" s="32"/>
      <c r="D499" s="31"/>
      <c r="E499" s="83"/>
      <c r="F499" s="31"/>
      <c r="G499" s="31"/>
      <c r="H499" s="31"/>
      <c r="I499" s="31"/>
      <c r="J499" s="31"/>
      <c r="K499" s="31"/>
    </row>
    <row r="500" spans="1:11" ht="15.75" customHeight="1">
      <c r="A500" s="31"/>
      <c r="B500" s="31"/>
      <c r="C500" s="32"/>
      <c r="D500" s="31"/>
      <c r="E500" s="83"/>
      <c r="F500" s="31"/>
      <c r="G500" s="31"/>
      <c r="H500" s="31"/>
      <c r="I500" s="31"/>
      <c r="J500" s="31"/>
      <c r="K500" s="31"/>
    </row>
    <row r="501" spans="1:11" ht="15.75" customHeight="1">
      <c r="A501" s="31"/>
      <c r="B501" s="31"/>
      <c r="C501" s="32"/>
      <c r="D501" s="31"/>
      <c r="E501" s="83"/>
      <c r="F501" s="31"/>
      <c r="G501" s="31"/>
      <c r="H501" s="31"/>
      <c r="I501" s="31"/>
      <c r="J501" s="31"/>
      <c r="K501" s="31"/>
    </row>
    <row r="502" spans="1:11" ht="15.75" customHeight="1">
      <c r="A502" s="31"/>
      <c r="B502" s="31"/>
      <c r="C502" s="32"/>
      <c r="D502" s="31"/>
      <c r="E502" s="83"/>
      <c r="F502" s="31"/>
      <c r="G502" s="31"/>
      <c r="H502" s="31"/>
      <c r="I502" s="31"/>
      <c r="J502" s="31"/>
      <c r="K502" s="31"/>
    </row>
    <row r="503" spans="1:11" ht="15.75" customHeight="1">
      <c r="A503" s="31"/>
      <c r="B503" s="31"/>
      <c r="C503" s="32"/>
      <c r="D503" s="31"/>
      <c r="E503" s="83"/>
      <c r="F503" s="31"/>
      <c r="G503" s="31"/>
      <c r="H503" s="31"/>
      <c r="I503" s="31"/>
      <c r="J503" s="31"/>
      <c r="K503" s="31"/>
    </row>
    <row r="504" spans="1:11" ht="15.75" customHeight="1">
      <c r="A504" s="31"/>
      <c r="B504" s="31"/>
      <c r="C504" s="32"/>
      <c r="D504" s="31"/>
      <c r="E504" s="83"/>
      <c r="F504" s="31"/>
      <c r="G504" s="31"/>
      <c r="H504" s="31"/>
      <c r="I504" s="31"/>
      <c r="J504" s="31"/>
      <c r="K504" s="31"/>
    </row>
    <row r="505" spans="1:11" ht="15.75" customHeight="1">
      <c r="A505" s="31"/>
      <c r="B505" s="31"/>
      <c r="C505" s="32"/>
      <c r="D505" s="31"/>
      <c r="E505" s="83"/>
      <c r="F505" s="31"/>
      <c r="G505" s="31"/>
      <c r="H505" s="31"/>
      <c r="I505" s="31"/>
      <c r="J505" s="31"/>
      <c r="K505" s="31"/>
    </row>
    <row r="506" spans="1:11" ht="15.75" customHeight="1">
      <c r="A506" s="31"/>
      <c r="B506" s="31"/>
      <c r="C506" s="32"/>
      <c r="D506" s="31"/>
      <c r="E506" s="83"/>
      <c r="F506" s="31"/>
      <c r="G506" s="31"/>
      <c r="H506" s="31"/>
      <c r="I506" s="31"/>
      <c r="J506" s="31"/>
      <c r="K506" s="31"/>
    </row>
    <row r="507" spans="1:11" ht="15.75" customHeight="1">
      <c r="A507" s="31"/>
      <c r="B507" s="31"/>
      <c r="C507" s="32"/>
      <c r="D507" s="31"/>
      <c r="E507" s="83"/>
      <c r="F507" s="31"/>
      <c r="G507" s="31"/>
      <c r="H507" s="31"/>
      <c r="I507" s="31"/>
      <c r="J507" s="31"/>
      <c r="K507" s="31"/>
    </row>
    <row r="508" spans="1:11" ht="15.75" customHeight="1">
      <c r="A508" s="31"/>
      <c r="B508" s="31"/>
      <c r="C508" s="32"/>
      <c r="D508" s="31"/>
      <c r="E508" s="83"/>
      <c r="F508" s="31"/>
      <c r="G508" s="31"/>
      <c r="H508" s="31"/>
      <c r="I508" s="31"/>
      <c r="J508" s="31"/>
      <c r="K508" s="31"/>
    </row>
    <row r="509" spans="1:11" ht="15.75" customHeight="1">
      <c r="A509" s="31"/>
      <c r="B509" s="31"/>
      <c r="C509" s="32"/>
      <c r="D509" s="31"/>
      <c r="E509" s="83"/>
      <c r="F509" s="31"/>
      <c r="G509" s="31"/>
      <c r="H509" s="31"/>
      <c r="I509" s="31"/>
      <c r="J509" s="31"/>
      <c r="K509" s="31"/>
    </row>
    <row r="510" spans="1:11" ht="15.75" customHeight="1">
      <c r="A510" s="31"/>
      <c r="B510" s="31"/>
      <c r="C510" s="32"/>
      <c r="D510" s="31"/>
      <c r="E510" s="83"/>
      <c r="F510" s="31"/>
      <c r="G510" s="31"/>
      <c r="H510" s="31"/>
      <c r="I510" s="31"/>
      <c r="J510" s="31"/>
      <c r="K510" s="31"/>
    </row>
    <row r="511" spans="1:11" ht="15.75" customHeight="1">
      <c r="A511" s="31"/>
      <c r="B511" s="31"/>
      <c r="C511" s="32"/>
      <c r="D511" s="31"/>
      <c r="E511" s="83"/>
      <c r="F511" s="31"/>
      <c r="G511" s="31"/>
      <c r="H511" s="31"/>
      <c r="I511" s="31"/>
      <c r="J511" s="31"/>
      <c r="K511" s="31"/>
    </row>
    <row r="512" spans="1:11" ht="15.75" customHeight="1">
      <c r="A512" s="31"/>
      <c r="B512" s="31"/>
      <c r="C512" s="32"/>
      <c r="D512" s="31"/>
      <c r="E512" s="83"/>
      <c r="F512" s="31"/>
      <c r="G512" s="31"/>
      <c r="H512" s="31"/>
      <c r="I512" s="31"/>
      <c r="J512" s="31"/>
      <c r="K512" s="31"/>
    </row>
    <row r="513" spans="1:11" ht="15.75" customHeight="1">
      <c r="A513" s="31"/>
      <c r="B513" s="31"/>
      <c r="C513" s="32"/>
      <c r="D513" s="31"/>
      <c r="E513" s="83"/>
      <c r="F513" s="31"/>
      <c r="G513" s="31"/>
      <c r="H513" s="31"/>
      <c r="I513" s="31"/>
      <c r="J513" s="31"/>
      <c r="K513" s="31"/>
    </row>
    <row r="514" spans="1:11" ht="15.75" customHeight="1">
      <c r="A514" s="31"/>
      <c r="B514" s="31"/>
      <c r="C514" s="32"/>
      <c r="D514" s="31"/>
      <c r="E514" s="83"/>
      <c r="F514" s="31"/>
      <c r="G514" s="31"/>
      <c r="H514" s="31"/>
      <c r="I514" s="31"/>
      <c r="J514" s="31"/>
      <c r="K514" s="31"/>
    </row>
    <row r="515" spans="1:11" ht="15.75" customHeight="1">
      <c r="A515" s="31"/>
      <c r="B515" s="31"/>
      <c r="C515" s="32"/>
      <c r="D515" s="31"/>
      <c r="E515" s="83"/>
      <c r="F515" s="31"/>
      <c r="G515" s="31"/>
      <c r="H515" s="31"/>
      <c r="I515" s="31"/>
      <c r="J515" s="31"/>
      <c r="K515" s="31"/>
    </row>
    <row r="516" spans="1:11" ht="15.75" customHeight="1">
      <c r="A516" s="31"/>
      <c r="B516" s="31"/>
      <c r="C516" s="32"/>
      <c r="D516" s="31"/>
      <c r="E516" s="83"/>
      <c r="F516" s="31"/>
      <c r="G516" s="31"/>
      <c r="H516" s="31"/>
      <c r="I516" s="31"/>
      <c r="J516" s="31"/>
      <c r="K516" s="31"/>
    </row>
    <row r="517" spans="1:11" ht="15.75" customHeight="1">
      <c r="A517" s="31"/>
      <c r="B517" s="31"/>
      <c r="C517" s="32"/>
      <c r="D517" s="31"/>
      <c r="E517" s="83"/>
      <c r="F517" s="31"/>
      <c r="G517" s="31"/>
      <c r="H517" s="31"/>
      <c r="I517" s="31"/>
      <c r="J517" s="31"/>
      <c r="K517" s="31"/>
    </row>
    <row r="518" spans="1:11" ht="15.75" customHeight="1">
      <c r="A518" s="31"/>
      <c r="B518" s="31"/>
      <c r="C518" s="32"/>
      <c r="D518" s="31"/>
      <c r="E518" s="83"/>
      <c r="F518" s="31"/>
      <c r="G518" s="31"/>
      <c r="H518" s="31"/>
      <c r="I518" s="31"/>
      <c r="J518" s="31"/>
      <c r="K518" s="31"/>
    </row>
    <row r="519" spans="1:11" ht="15.75" customHeight="1">
      <c r="A519" s="31"/>
      <c r="B519" s="31"/>
      <c r="C519" s="32"/>
      <c r="D519" s="31"/>
      <c r="E519" s="83"/>
      <c r="F519" s="31"/>
      <c r="G519" s="31"/>
      <c r="H519" s="31"/>
      <c r="I519" s="31"/>
      <c r="J519" s="31"/>
      <c r="K519" s="31"/>
    </row>
    <row r="520" spans="1:11" ht="15.75" customHeight="1">
      <c r="A520" s="31"/>
      <c r="B520" s="31"/>
      <c r="C520" s="32"/>
      <c r="D520" s="31"/>
      <c r="E520" s="83"/>
      <c r="F520" s="31"/>
      <c r="G520" s="31"/>
      <c r="H520" s="31"/>
      <c r="I520" s="31"/>
      <c r="J520" s="31"/>
      <c r="K520" s="31"/>
    </row>
    <row r="521" spans="1:11" ht="15.75" customHeight="1">
      <c r="A521" s="31"/>
      <c r="B521" s="31"/>
      <c r="C521" s="32"/>
      <c r="D521" s="31"/>
      <c r="E521" s="83"/>
      <c r="F521" s="31"/>
      <c r="G521" s="31"/>
      <c r="H521" s="31"/>
      <c r="I521" s="31"/>
      <c r="J521" s="31"/>
      <c r="K521" s="31"/>
    </row>
    <row r="522" spans="1:11" ht="15.75" customHeight="1">
      <c r="A522" s="31"/>
      <c r="B522" s="31"/>
      <c r="C522" s="32"/>
      <c r="D522" s="31"/>
      <c r="E522" s="83"/>
      <c r="F522" s="31"/>
      <c r="G522" s="31"/>
      <c r="H522" s="31"/>
      <c r="I522" s="31"/>
      <c r="J522" s="31"/>
      <c r="K522" s="31"/>
    </row>
    <row r="523" spans="1:11" ht="15.75" customHeight="1">
      <c r="A523" s="31"/>
      <c r="B523" s="31"/>
      <c r="C523" s="32"/>
      <c r="D523" s="31"/>
      <c r="E523" s="83"/>
      <c r="F523" s="31"/>
      <c r="G523" s="31"/>
      <c r="H523" s="31"/>
      <c r="I523" s="31"/>
      <c r="J523" s="31"/>
      <c r="K523" s="31"/>
    </row>
    <row r="524" spans="1:11" ht="15.75" customHeight="1">
      <c r="A524" s="31"/>
      <c r="B524" s="31"/>
      <c r="C524" s="32"/>
      <c r="D524" s="31"/>
      <c r="E524" s="83"/>
      <c r="F524" s="31"/>
      <c r="G524" s="31"/>
      <c r="H524" s="31"/>
      <c r="I524" s="31"/>
      <c r="J524" s="31"/>
      <c r="K524" s="31"/>
    </row>
    <row r="525" spans="1:11" ht="15.75" customHeight="1">
      <c r="A525" s="31"/>
      <c r="B525" s="31"/>
      <c r="C525" s="32"/>
      <c r="D525" s="31"/>
      <c r="E525" s="83"/>
      <c r="F525" s="31"/>
      <c r="G525" s="31"/>
      <c r="H525" s="31"/>
      <c r="I525" s="31"/>
      <c r="J525" s="31"/>
      <c r="K525" s="31"/>
    </row>
    <row r="526" spans="1:11" ht="15.75" customHeight="1">
      <c r="A526" s="31"/>
      <c r="B526" s="31"/>
      <c r="C526" s="32"/>
      <c r="D526" s="31"/>
      <c r="E526" s="83"/>
      <c r="F526" s="31"/>
      <c r="G526" s="31"/>
      <c r="H526" s="31"/>
      <c r="I526" s="31"/>
      <c r="J526" s="31"/>
      <c r="K526" s="31"/>
    </row>
    <row r="527" spans="1:11" ht="15.75" customHeight="1">
      <c r="A527" s="31"/>
      <c r="B527" s="31"/>
      <c r="C527" s="32"/>
      <c r="D527" s="31"/>
      <c r="E527" s="83"/>
      <c r="F527" s="31"/>
      <c r="G527" s="31"/>
      <c r="H527" s="31"/>
      <c r="I527" s="31"/>
      <c r="J527" s="31"/>
      <c r="K527" s="31"/>
    </row>
    <row r="528" spans="1:11" ht="15.75" customHeight="1">
      <c r="A528" s="31"/>
      <c r="B528" s="31"/>
      <c r="C528" s="32"/>
      <c r="D528" s="31"/>
      <c r="E528" s="83"/>
      <c r="F528" s="31"/>
      <c r="G528" s="31"/>
      <c r="H528" s="31"/>
      <c r="I528" s="31"/>
      <c r="J528" s="31"/>
      <c r="K528" s="31"/>
    </row>
    <row r="529" spans="1:11" ht="15.75" customHeight="1">
      <c r="A529" s="31"/>
      <c r="B529" s="31"/>
      <c r="C529" s="32"/>
      <c r="D529" s="31"/>
      <c r="E529" s="83"/>
      <c r="F529" s="31"/>
      <c r="G529" s="31"/>
      <c r="H529" s="31"/>
      <c r="I529" s="31"/>
      <c r="J529" s="31"/>
      <c r="K529" s="31"/>
    </row>
    <row r="530" spans="1:11" ht="15.75" customHeight="1">
      <c r="A530" s="31"/>
      <c r="B530" s="31"/>
      <c r="C530" s="32"/>
      <c r="D530" s="31"/>
      <c r="E530" s="83"/>
      <c r="F530" s="31"/>
      <c r="G530" s="31"/>
      <c r="H530" s="31"/>
      <c r="I530" s="31"/>
      <c r="J530" s="31"/>
      <c r="K530" s="31"/>
    </row>
    <row r="531" spans="1:11" ht="15.75" customHeight="1">
      <c r="A531" s="31"/>
      <c r="B531" s="31"/>
      <c r="C531" s="32"/>
      <c r="D531" s="31"/>
      <c r="E531" s="83"/>
      <c r="F531" s="31"/>
      <c r="G531" s="31"/>
      <c r="H531" s="31"/>
      <c r="I531" s="31"/>
      <c r="J531" s="31"/>
      <c r="K531" s="31"/>
    </row>
    <row r="532" spans="1:11" ht="15.75" customHeight="1">
      <c r="A532" s="31"/>
      <c r="B532" s="31"/>
      <c r="C532" s="32"/>
      <c r="D532" s="31"/>
      <c r="E532" s="83"/>
      <c r="F532" s="31"/>
      <c r="G532" s="31"/>
      <c r="H532" s="31"/>
      <c r="I532" s="31"/>
      <c r="J532" s="31"/>
      <c r="K532" s="31"/>
    </row>
    <row r="533" spans="1:11" ht="15.75" customHeight="1">
      <c r="A533" s="31"/>
      <c r="B533" s="31"/>
      <c r="C533" s="32"/>
      <c r="D533" s="31"/>
      <c r="E533" s="83"/>
      <c r="F533" s="31"/>
      <c r="G533" s="31"/>
      <c r="H533" s="31"/>
      <c r="I533" s="31"/>
      <c r="J533" s="31"/>
      <c r="K533" s="31"/>
    </row>
    <row r="534" spans="1:11" ht="15.75" customHeight="1">
      <c r="A534" s="31"/>
      <c r="B534" s="31"/>
      <c r="C534" s="32"/>
      <c r="D534" s="31"/>
      <c r="E534" s="83"/>
      <c r="F534" s="31"/>
      <c r="G534" s="31"/>
      <c r="H534" s="31"/>
      <c r="I534" s="31"/>
      <c r="J534" s="31"/>
      <c r="K534" s="31"/>
    </row>
    <row r="535" spans="1:11" ht="15.75" customHeight="1">
      <c r="A535" s="31"/>
      <c r="B535" s="31"/>
      <c r="C535" s="32"/>
      <c r="D535" s="31"/>
      <c r="E535" s="83"/>
      <c r="F535" s="31"/>
      <c r="G535" s="31"/>
      <c r="H535" s="31"/>
      <c r="I535" s="31"/>
      <c r="J535" s="31"/>
      <c r="K535" s="31"/>
    </row>
    <row r="536" spans="1:11" ht="15.75" customHeight="1">
      <c r="A536" s="31"/>
      <c r="B536" s="31"/>
      <c r="C536" s="32"/>
      <c r="D536" s="31"/>
      <c r="E536" s="83"/>
      <c r="F536" s="31"/>
      <c r="G536" s="31"/>
      <c r="H536" s="31"/>
      <c r="I536" s="31"/>
      <c r="J536" s="31"/>
      <c r="K536" s="31"/>
    </row>
    <row r="537" spans="1:11" ht="15.75" customHeight="1">
      <c r="A537" s="31"/>
      <c r="B537" s="31"/>
      <c r="C537" s="32"/>
      <c r="D537" s="31"/>
      <c r="E537" s="83"/>
      <c r="F537" s="31"/>
      <c r="G537" s="31"/>
      <c r="H537" s="31"/>
      <c r="I537" s="31"/>
      <c r="J537" s="31"/>
      <c r="K537" s="31"/>
    </row>
    <row r="538" spans="1:11" ht="15.75" customHeight="1">
      <c r="A538" s="31"/>
      <c r="B538" s="31"/>
      <c r="C538" s="32"/>
      <c r="D538" s="31"/>
      <c r="E538" s="83"/>
      <c r="F538" s="31"/>
      <c r="G538" s="31"/>
      <c r="H538" s="31"/>
      <c r="I538" s="31"/>
      <c r="J538" s="31"/>
      <c r="K538" s="31"/>
    </row>
    <row r="539" spans="1:11" ht="15.75" customHeight="1">
      <c r="A539" s="31"/>
      <c r="B539" s="31"/>
      <c r="C539" s="32"/>
      <c r="D539" s="31"/>
      <c r="E539" s="83"/>
      <c r="F539" s="31"/>
      <c r="G539" s="31"/>
      <c r="H539" s="31"/>
      <c r="I539" s="31"/>
      <c r="J539" s="31"/>
      <c r="K539" s="31"/>
    </row>
    <row r="540" spans="1:11" ht="15.75" customHeight="1">
      <c r="A540" s="31"/>
      <c r="B540" s="31"/>
      <c r="C540" s="32"/>
      <c r="D540" s="31"/>
      <c r="E540" s="83"/>
      <c r="F540" s="31"/>
      <c r="G540" s="31"/>
      <c r="H540" s="31"/>
      <c r="I540" s="31"/>
      <c r="J540" s="31"/>
      <c r="K540" s="31"/>
    </row>
    <row r="541" spans="1:11" ht="15.75" customHeight="1">
      <c r="A541" s="31"/>
      <c r="B541" s="31"/>
      <c r="C541" s="32"/>
      <c r="D541" s="31"/>
      <c r="E541" s="83"/>
      <c r="F541" s="31"/>
      <c r="G541" s="31"/>
      <c r="H541" s="31"/>
      <c r="I541" s="31"/>
      <c r="J541" s="31"/>
      <c r="K541" s="31"/>
    </row>
    <row r="542" spans="1:11" ht="15.75" customHeight="1">
      <c r="A542" s="31"/>
      <c r="B542" s="31"/>
      <c r="C542" s="32"/>
      <c r="D542" s="31"/>
      <c r="E542" s="83"/>
      <c r="F542" s="31"/>
      <c r="G542" s="31"/>
      <c r="H542" s="31"/>
      <c r="I542" s="31"/>
      <c r="J542" s="31"/>
      <c r="K542" s="31"/>
    </row>
    <row r="543" spans="1:11" ht="15.75" customHeight="1">
      <c r="A543" s="31"/>
      <c r="B543" s="31"/>
      <c r="C543" s="32"/>
      <c r="D543" s="31"/>
      <c r="E543" s="83"/>
      <c r="F543" s="31"/>
      <c r="G543" s="31"/>
      <c r="H543" s="31"/>
      <c r="I543" s="31"/>
      <c r="J543" s="31"/>
      <c r="K543" s="31"/>
    </row>
    <row r="544" spans="1:11" ht="15.75" customHeight="1">
      <c r="A544" s="31"/>
      <c r="B544" s="31"/>
      <c r="C544" s="32"/>
      <c r="D544" s="31"/>
      <c r="E544" s="83"/>
      <c r="F544" s="31"/>
      <c r="G544" s="31"/>
      <c r="H544" s="31"/>
      <c r="I544" s="31"/>
      <c r="J544" s="31"/>
      <c r="K544" s="31"/>
    </row>
    <row r="545" spans="1:11" ht="15.75" customHeight="1">
      <c r="A545" s="31"/>
      <c r="B545" s="31"/>
      <c r="C545" s="32"/>
      <c r="D545" s="31"/>
      <c r="E545" s="83"/>
      <c r="F545" s="31"/>
      <c r="G545" s="31"/>
      <c r="H545" s="31"/>
      <c r="I545" s="31"/>
      <c r="J545" s="31"/>
      <c r="K545" s="31"/>
    </row>
    <row r="546" spans="1:11" ht="15.75" customHeight="1">
      <c r="A546" s="31"/>
      <c r="B546" s="31"/>
      <c r="C546" s="32"/>
      <c r="D546" s="31"/>
      <c r="E546" s="83"/>
      <c r="F546" s="31"/>
      <c r="G546" s="31"/>
      <c r="H546" s="31"/>
      <c r="I546" s="31"/>
      <c r="J546" s="31"/>
      <c r="K546" s="31"/>
    </row>
    <row r="547" spans="1:11" ht="15.75" customHeight="1">
      <c r="A547" s="31"/>
      <c r="B547" s="31"/>
      <c r="C547" s="32"/>
      <c r="D547" s="31"/>
      <c r="E547" s="83"/>
      <c r="F547" s="31"/>
      <c r="G547" s="31"/>
      <c r="H547" s="31"/>
      <c r="I547" s="31"/>
      <c r="J547" s="31"/>
      <c r="K547" s="31"/>
    </row>
    <row r="548" spans="1:11" ht="15.75" customHeight="1">
      <c r="A548" s="31"/>
      <c r="B548" s="31"/>
      <c r="C548" s="32"/>
      <c r="D548" s="31"/>
      <c r="E548" s="83"/>
      <c r="F548" s="31"/>
      <c r="G548" s="31"/>
      <c r="H548" s="31"/>
      <c r="I548" s="31"/>
      <c r="J548" s="31"/>
      <c r="K548" s="31"/>
    </row>
    <row r="549" spans="1:11" ht="15.75" customHeight="1">
      <c r="A549" s="31"/>
      <c r="B549" s="31"/>
      <c r="C549" s="32"/>
      <c r="D549" s="31"/>
      <c r="E549" s="83"/>
      <c r="F549" s="31"/>
      <c r="G549" s="31"/>
      <c r="H549" s="31"/>
      <c r="I549" s="31"/>
      <c r="J549" s="31"/>
      <c r="K549" s="31"/>
    </row>
    <row r="550" spans="1:11" ht="15.75" customHeight="1">
      <c r="A550" s="31"/>
      <c r="B550" s="31"/>
      <c r="C550" s="32"/>
      <c r="D550" s="31"/>
      <c r="E550" s="83"/>
      <c r="F550" s="31"/>
      <c r="G550" s="31"/>
      <c r="H550" s="31"/>
      <c r="I550" s="31"/>
      <c r="J550" s="31"/>
      <c r="K550" s="31"/>
    </row>
    <row r="551" spans="1:11" ht="15.75" customHeight="1">
      <c r="A551" s="31"/>
      <c r="B551" s="31"/>
      <c r="C551" s="32"/>
      <c r="D551" s="31"/>
      <c r="E551" s="83"/>
      <c r="F551" s="31"/>
      <c r="G551" s="31"/>
      <c r="H551" s="31"/>
      <c r="I551" s="31"/>
      <c r="J551" s="31"/>
      <c r="K551" s="31"/>
    </row>
    <row r="552" spans="1:11" ht="15.75" customHeight="1">
      <c r="A552" s="31"/>
      <c r="B552" s="31"/>
      <c r="C552" s="32"/>
      <c r="D552" s="31"/>
      <c r="E552" s="83"/>
      <c r="F552" s="31"/>
      <c r="G552" s="31"/>
      <c r="H552" s="31"/>
      <c r="I552" s="31"/>
      <c r="J552" s="31"/>
      <c r="K552" s="31"/>
    </row>
    <row r="553" spans="1:11" ht="15.75" customHeight="1">
      <c r="A553" s="31"/>
      <c r="B553" s="31"/>
      <c r="C553" s="32"/>
      <c r="D553" s="31"/>
      <c r="E553" s="83"/>
      <c r="F553" s="31"/>
      <c r="G553" s="31"/>
      <c r="H553" s="31"/>
      <c r="I553" s="31"/>
      <c r="J553" s="31"/>
      <c r="K553" s="31"/>
    </row>
    <row r="554" spans="1:11" ht="15.75" customHeight="1">
      <c r="A554" s="31"/>
      <c r="B554" s="31"/>
      <c r="C554" s="32"/>
      <c r="D554" s="31"/>
      <c r="E554" s="83"/>
      <c r="F554" s="31"/>
      <c r="G554" s="31"/>
      <c r="H554" s="31"/>
      <c r="I554" s="31"/>
      <c r="J554" s="31"/>
      <c r="K554" s="31"/>
    </row>
    <row r="555" spans="1:11" ht="15.75" customHeight="1">
      <c r="A555" s="31"/>
      <c r="B555" s="31"/>
      <c r="C555" s="32"/>
      <c r="D555" s="31"/>
      <c r="E555" s="83"/>
      <c r="F555" s="31"/>
      <c r="G555" s="31"/>
      <c r="H555" s="31"/>
      <c r="I555" s="31"/>
      <c r="J555" s="31"/>
      <c r="K555" s="31"/>
    </row>
    <row r="556" spans="1:11" ht="15.75" customHeight="1">
      <c r="A556" s="31"/>
      <c r="B556" s="31"/>
      <c r="C556" s="32"/>
      <c r="D556" s="31"/>
      <c r="E556" s="83"/>
      <c r="F556" s="31"/>
      <c r="G556" s="31"/>
      <c r="H556" s="31"/>
      <c r="I556" s="31"/>
      <c r="J556" s="31"/>
      <c r="K556" s="31"/>
    </row>
    <row r="557" spans="1:11" ht="15.75" customHeight="1">
      <c r="A557" s="31"/>
      <c r="B557" s="31"/>
      <c r="C557" s="32"/>
      <c r="D557" s="31"/>
      <c r="E557" s="83"/>
      <c r="F557" s="31"/>
      <c r="G557" s="31"/>
      <c r="H557" s="31"/>
      <c r="I557" s="31"/>
      <c r="J557" s="31"/>
      <c r="K557" s="31"/>
    </row>
    <row r="558" spans="1:11" ht="15.75" customHeight="1">
      <c r="A558" s="31"/>
      <c r="B558" s="31"/>
      <c r="C558" s="32"/>
      <c r="D558" s="31"/>
      <c r="E558" s="83"/>
      <c r="F558" s="31"/>
      <c r="G558" s="31"/>
      <c r="H558" s="31"/>
      <c r="I558" s="31"/>
      <c r="J558" s="31"/>
      <c r="K558" s="31"/>
    </row>
    <row r="559" spans="1:11" ht="15.75" customHeight="1">
      <c r="A559" s="31"/>
      <c r="B559" s="31"/>
      <c r="C559" s="32"/>
      <c r="D559" s="31"/>
      <c r="E559" s="83"/>
      <c r="F559" s="31"/>
      <c r="G559" s="31"/>
      <c r="H559" s="31"/>
      <c r="I559" s="31"/>
      <c r="J559" s="31"/>
      <c r="K559" s="31"/>
    </row>
    <row r="560" spans="1:11" ht="15.75" customHeight="1">
      <c r="A560" s="31"/>
      <c r="B560" s="31"/>
      <c r="C560" s="32"/>
      <c r="D560" s="31"/>
      <c r="E560" s="83"/>
      <c r="F560" s="31"/>
      <c r="G560" s="31"/>
      <c r="H560" s="31"/>
      <c r="I560" s="31"/>
      <c r="J560" s="31"/>
      <c r="K560" s="31"/>
    </row>
    <row r="561" spans="1:11" ht="15.75" customHeight="1">
      <c r="A561" s="31"/>
      <c r="B561" s="31"/>
      <c r="C561" s="32"/>
      <c r="D561" s="31"/>
      <c r="E561" s="83"/>
      <c r="F561" s="31"/>
      <c r="G561" s="31"/>
      <c r="H561" s="31"/>
      <c r="I561" s="31"/>
      <c r="J561" s="31"/>
      <c r="K561" s="31"/>
    </row>
    <row r="562" spans="1:11" ht="15.75" customHeight="1">
      <c r="A562" s="31"/>
      <c r="B562" s="31"/>
      <c r="C562" s="32"/>
      <c r="D562" s="31"/>
      <c r="E562" s="83"/>
      <c r="F562" s="31"/>
      <c r="G562" s="31"/>
      <c r="H562" s="31"/>
      <c r="I562" s="31"/>
      <c r="J562" s="31"/>
      <c r="K562" s="31"/>
    </row>
    <row r="563" spans="1:11" ht="15.75" customHeight="1">
      <c r="A563" s="31"/>
      <c r="B563" s="31"/>
      <c r="C563" s="32"/>
      <c r="D563" s="31"/>
      <c r="E563" s="83"/>
      <c r="F563" s="31"/>
      <c r="G563" s="31"/>
      <c r="H563" s="31"/>
      <c r="I563" s="31"/>
      <c r="J563" s="31"/>
      <c r="K563" s="31"/>
    </row>
    <row r="564" spans="1:11" ht="15.75" customHeight="1">
      <c r="A564" s="31"/>
      <c r="B564" s="31"/>
      <c r="C564" s="32"/>
      <c r="D564" s="31"/>
      <c r="E564" s="83"/>
      <c r="F564" s="31"/>
      <c r="G564" s="31"/>
      <c r="H564" s="31"/>
      <c r="I564" s="31"/>
      <c r="J564" s="31"/>
      <c r="K564" s="31"/>
    </row>
    <row r="565" spans="1:11" ht="15.75" customHeight="1">
      <c r="A565" s="31"/>
      <c r="B565" s="31"/>
      <c r="C565" s="32"/>
      <c r="D565" s="31"/>
      <c r="E565" s="83"/>
      <c r="F565" s="31"/>
      <c r="G565" s="31"/>
      <c r="H565" s="31"/>
      <c r="I565" s="31"/>
      <c r="J565" s="31"/>
      <c r="K565" s="31"/>
    </row>
    <row r="566" spans="1:11" ht="15.75" customHeight="1">
      <c r="A566" s="31"/>
      <c r="B566" s="31"/>
      <c r="C566" s="32"/>
      <c r="D566" s="31"/>
      <c r="E566" s="83"/>
      <c r="F566" s="31"/>
      <c r="G566" s="31"/>
      <c r="H566" s="31"/>
      <c r="I566" s="31"/>
      <c r="J566" s="31"/>
      <c r="K566" s="31"/>
    </row>
    <row r="567" spans="1:11" ht="15.75" customHeight="1">
      <c r="A567" s="31"/>
      <c r="B567" s="31"/>
      <c r="C567" s="32"/>
      <c r="D567" s="31"/>
      <c r="E567" s="83"/>
      <c r="F567" s="31"/>
      <c r="G567" s="31"/>
      <c r="H567" s="31"/>
      <c r="I567" s="31"/>
      <c r="J567" s="31"/>
      <c r="K567" s="31"/>
    </row>
    <row r="568" spans="1:11" ht="15.75" customHeight="1">
      <c r="A568" s="31"/>
      <c r="B568" s="31"/>
      <c r="C568" s="32"/>
      <c r="D568" s="31"/>
      <c r="E568" s="83"/>
      <c r="F568" s="31"/>
      <c r="G568" s="31"/>
      <c r="H568" s="31"/>
      <c r="I568" s="31"/>
      <c r="J568" s="31"/>
      <c r="K568" s="31"/>
    </row>
    <row r="569" spans="1:11" ht="15.75" customHeight="1">
      <c r="A569" s="31"/>
      <c r="B569" s="31"/>
      <c r="C569" s="32"/>
      <c r="D569" s="31"/>
      <c r="E569" s="83"/>
      <c r="F569" s="31"/>
      <c r="G569" s="31"/>
      <c r="H569" s="31"/>
      <c r="I569" s="31"/>
      <c r="J569" s="31"/>
      <c r="K569" s="31"/>
    </row>
    <row r="570" spans="1:11" ht="15.75" customHeight="1">
      <c r="A570" s="31"/>
      <c r="B570" s="31"/>
      <c r="C570" s="32"/>
      <c r="D570" s="31"/>
      <c r="E570" s="83"/>
      <c r="F570" s="31"/>
      <c r="G570" s="31"/>
      <c r="H570" s="31"/>
      <c r="I570" s="31"/>
      <c r="J570" s="31"/>
      <c r="K570" s="31"/>
    </row>
    <row r="571" spans="1:11" ht="15.75" customHeight="1">
      <c r="A571" s="31"/>
      <c r="B571" s="31"/>
      <c r="C571" s="32"/>
      <c r="D571" s="31"/>
      <c r="E571" s="83"/>
      <c r="F571" s="31"/>
      <c r="G571" s="31"/>
      <c r="H571" s="31"/>
      <c r="I571" s="31"/>
      <c r="J571" s="31"/>
      <c r="K571" s="31"/>
    </row>
    <row r="572" spans="1:11" ht="15.75" customHeight="1">
      <c r="A572" s="31"/>
      <c r="B572" s="31"/>
      <c r="C572" s="32"/>
      <c r="D572" s="31"/>
      <c r="E572" s="83"/>
      <c r="F572" s="31"/>
      <c r="G572" s="31"/>
      <c r="H572" s="31"/>
      <c r="I572" s="31"/>
      <c r="J572" s="31"/>
      <c r="K572" s="31"/>
    </row>
    <row r="573" spans="1:11" ht="15.75" customHeight="1">
      <c r="A573" s="31"/>
      <c r="B573" s="31"/>
      <c r="C573" s="32"/>
      <c r="D573" s="31"/>
      <c r="E573" s="83"/>
      <c r="F573" s="31"/>
      <c r="G573" s="31"/>
      <c r="H573" s="31"/>
      <c r="I573" s="31"/>
      <c r="J573" s="31"/>
      <c r="K573" s="31"/>
    </row>
    <row r="574" spans="1:11" ht="15.75" customHeight="1">
      <c r="A574" s="31"/>
      <c r="B574" s="31"/>
      <c r="C574" s="32"/>
      <c r="D574" s="31"/>
      <c r="E574" s="83"/>
      <c r="F574" s="31"/>
      <c r="G574" s="31"/>
      <c r="H574" s="31"/>
      <c r="I574" s="31"/>
      <c r="J574" s="31"/>
      <c r="K574" s="31"/>
    </row>
    <row r="575" spans="1:11" ht="15.75" customHeight="1">
      <c r="A575" s="31"/>
      <c r="B575" s="31"/>
      <c r="C575" s="32"/>
      <c r="D575" s="31"/>
      <c r="E575" s="83"/>
      <c r="F575" s="31"/>
      <c r="G575" s="31"/>
      <c r="H575" s="31"/>
      <c r="I575" s="31"/>
      <c r="J575" s="31"/>
      <c r="K575" s="31"/>
    </row>
    <row r="576" spans="1:11" ht="15.75" customHeight="1">
      <c r="A576" s="31"/>
      <c r="B576" s="31"/>
      <c r="C576" s="32"/>
      <c r="D576" s="31"/>
      <c r="E576" s="83"/>
      <c r="F576" s="31"/>
      <c r="G576" s="31"/>
      <c r="H576" s="31"/>
      <c r="I576" s="31"/>
      <c r="J576" s="31"/>
      <c r="K576" s="31"/>
    </row>
    <row r="577" spans="1:11" ht="15.75" customHeight="1">
      <c r="A577" s="31"/>
      <c r="B577" s="31"/>
      <c r="C577" s="32"/>
      <c r="D577" s="31"/>
      <c r="E577" s="83"/>
      <c r="F577" s="31"/>
      <c r="G577" s="31"/>
      <c r="H577" s="31"/>
      <c r="I577" s="31"/>
      <c r="J577" s="31"/>
      <c r="K577" s="31"/>
    </row>
    <row r="578" spans="1:11" ht="15.75" customHeight="1">
      <c r="A578" s="31"/>
      <c r="B578" s="31"/>
      <c r="C578" s="32"/>
      <c r="D578" s="31"/>
      <c r="E578" s="83"/>
      <c r="F578" s="31"/>
      <c r="G578" s="31"/>
      <c r="H578" s="31"/>
      <c r="I578" s="31"/>
      <c r="J578" s="31"/>
      <c r="K578" s="31"/>
    </row>
    <row r="579" spans="1:11" ht="15.75" customHeight="1">
      <c r="A579" s="31"/>
      <c r="B579" s="31"/>
      <c r="C579" s="32"/>
      <c r="D579" s="31"/>
      <c r="E579" s="83"/>
      <c r="F579" s="31"/>
      <c r="G579" s="31"/>
      <c r="H579" s="31"/>
      <c r="I579" s="31"/>
      <c r="J579" s="31"/>
      <c r="K579" s="31"/>
    </row>
    <row r="580" spans="1:11" ht="15.75" customHeight="1">
      <c r="A580" s="31"/>
      <c r="B580" s="31"/>
      <c r="C580" s="32"/>
      <c r="D580" s="31"/>
      <c r="E580" s="83"/>
      <c r="F580" s="31"/>
      <c r="G580" s="31"/>
      <c r="H580" s="31"/>
      <c r="I580" s="31"/>
      <c r="J580" s="31"/>
      <c r="K580" s="31"/>
    </row>
    <row r="581" spans="1:11" ht="15.75" customHeight="1">
      <c r="A581" s="31"/>
      <c r="B581" s="31"/>
      <c r="C581" s="32"/>
      <c r="D581" s="31"/>
      <c r="E581" s="83"/>
      <c r="F581" s="31"/>
      <c r="G581" s="31"/>
      <c r="H581" s="31"/>
      <c r="I581" s="31"/>
      <c r="J581" s="31"/>
      <c r="K581" s="31"/>
    </row>
    <row r="582" spans="1:11" ht="15.75" customHeight="1">
      <c r="A582" s="31"/>
      <c r="B582" s="31"/>
      <c r="C582" s="32"/>
      <c r="D582" s="31"/>
      <c r="E582" s="83"/>
      <c r="F582" s="31"/>
      <c r="G582" s="31"/>
      <c r="H582" s="31"/>
      <c r="I582" s="31"/>
      <c r="J582" s="31"/>
      <c r="K582" s="31"/>
    </row>
    <row r="583" spans="1:11" ht="15.75" customHeight="1">
      <c r="A583" s="31"/>
      <c r="B583" s="31"/>
      <c r="C583" s="32"/>
      <c r="D583" s="31"/>
      <c r="E583" s="83"/>
      <c r="F583" s="31"/>
      <c r="G583" s="31"/>
      <c r="H583" s="31"/>
      <c r="I583" s="31"/>
      <c r="J583" s="31"/>
      <c r="K583" s="31"/>
    </row>
    <row r="584" spans="1:11" ht="15.75" customHeight="1">
      <c r="A584" s="31"/>
      <c r="B584" s="31"/>
      <c r="C584" s="32"/>
      <c r="D584" s="31"/>
      <c r="E584" s="83"/>
      <c r="F584" s="31"/>
      <c r="G584" s="31"/>
      <c r="H584" s="31"/>
      <c r="I584" s="31"/>
      <c r="J584" s="31"/>
      <c r="K584" s="31"/>
    </row>
    <row r="585" spans="1:11" ht="15.75" customHeight="1">
      <c r="A585" s="31"/>
      <c r="B585" s="31"/>
      <c r="C585" s="32"/>
      <c r="D585" s="31"/>
      <c r="E585" s="83"/>
      <c r="F585" s="31"/>
      <c r="G585" s="31"/>
      <c r="H585" s="31"/>
      <c r="I585" s="31"/>
      <c r="J585" s="31"/>
      <c r="K585" s="31"/>
    </row>
    <row r="586" spans="1:11" ht="15.75" customHeight="1">
      <c r="A586" s="31"/>
      <c r="B586" s="31"/>
      <c r="C586" s="32"/>
      <c r="D586" s="31"/>
      <c r="E586" s="83"/>
      <c r="F586" s="31"/>
      <c r="G586" s="31"/>
      <c r="H586" s="31"/>
      <c r="I586" s="31"/>
      <c r="J586" s="31"/>
      <c r="K586" s="31"/>
    </row>
    <row r="587" spans="1:11" ht="15.75" customHeight="1">
      <c r="A587" s="31"/>
      <c r="B587" s="31"/>
      <c r="C587" s="32"/>
      <c r="D587" s="31"/>
      <c r="E587" s="83"/>
      <c r="F587" s="31"/>
      <c r="G587" s="31"/>
      <c r="H587" s="31"/>
      <c r="I587" s="31"/>
      <c r="J587" s="31"/>
      <c r="K587" s="31"/>
    </row>
    <row r="588" spans="1:11" ht="15.75" customHeight="1">
      <c r="A588" s="31"/>
      <c r="B588" s="31"/>
      <c r="C588" s="32"/>
      <c r="D588" s="31"/>
      <c r="E588" s="83"/>
      <c r="F588" s="31"/>
      <c r="G588" s="31"/>
      <c r="H588" s="31"/>
      <c r="I588" s="31"/>
      <c r="J588" s="31"/>
      <c r="K588" s="31"/>
    </row>
    <row r="589" spans="1:11" ht="15.75" customHeight="1">
      <c r="A589" s="31"/>
      <c r="B589" s="31"/>
      <c r="C589" s="32"/>
      <c r="D589" s="31"/>
      <c r="E589" s="83"/>
      <c r="F589" s="31"/>
      <c r="G589" s="31"/>
      <c r="H589" s="31"/>
      <c r="I589" s="31"/>
      <c r="J589" s="31"/>
      <c r="K589" s="31"/>
    </row>
    <row r="590" spans="1:11" ht="15.75" customHeight="1">
      <c r="A590" s="31"/>
      <c r="B590" s="31"/>
      <c r="C590" s="32"/>
      <c r="D590" s="31"/>
      <c r="E590" s="83"/>
      <c r="F590" s="31"/>
      <c r="G590" s="31"/>
      <c r="H590" s="31"/>
      <c r="I590" s="31"/>
      <c r="J590" s="31"/>
      <c r="K590" s="31"/>
    </row>
    <row r="591" spans="1:11" ht="15.75" customHeight="1">
      <c r="A591" s="31"/>
      <c r="B591" s="31"/>
      <c r="C591" s="32"/>
      <c r="D591" s="31"/>
      <c r="E591" s="83"/>
      <c r="F591" s="31"/>
      <c r="G591" s="31"/>
      <c r="H591" s="31"/>
      <c r="I591" s="31"/>
      <c r="J591" s="31"/>
      <c r="K591" s="31"/>
    </row>
    <row r="592" spans="1:11" ht="15.75" customHeight="1">
      <c r="A592" s="31"/>
      <c r="B592" s="31"/>
      <c r="C592" s="32"/>
      <c r="D592" s="31"/>
      <c r="E592" s="83"/>
      <c r="F592" s="31"/>
      <c r="G592" s="31"/>
      <c r="H592" s="31"/>
      <c r="I592" s="31"/>
      <c r="J592" s="31"/>
      <c r="K592" s="31"/>
    </row>
    <row r="593" spans="1:11" ht="15.75" customHeight="1">
      <c r="A593" s="31"/>
      <c r="B593" s="31"/>
      <c r="C593" s="32"/>
      <c r="D593" s="31"/>
      <c r="E593" s="83"/>
      <c r="F593" s="31"/>
      <c r="G593" s="31"/>
      <c r="H593" s="31"/>
      <c r="I593" s="31"/>
      <c r="J593" s="31"/>
      <c r="K593" s="31"/>
    </row>
    <row r="594" spans="1:11" ht="15.75" customHeight="1">
      <c r="A594" s="31"/>
      <c r="B594" s="31"/>
      <c r="C594" s="32"/>
      <c r="D594" s="31"/>
      <c r="E594" s="83"/>
      <c r="F594" s="31"/>
      <c r="G594" s="31"/>
      <c r="H594" s="31"/>
      <c r="I594" s="31"/>
      <c r="J594" s="31"/>
      <c r="K594" s="31"/>
    </row>
    <row r="595" spans="1:11" ht="15.75" customHeight="1">
      <c r="A595" s="31"/>
      <c r="B595" s="31"/>
      <c r="C595" s="32"/>
      <c r="D595" s="31"/>
      <c r="E595" s="83"/>
      <c r="F595" s="31"/>
      <c r="G595" s="31"/>
      <c r="H595" s="31"/>
      <c r="I595" s="31"/>
      <c r="J595" s="31"/>
      <c r="K595" s="31"/>
    </row>
    <row r="596" spans="1:11" ht="15.75" customHeight="1">
      <c r="A596" s="31"/>
      <c r="B596" s="31"/>
      <c r="C596" s="32"/>
      <c r="D596" s="31"/>
      <c r="E596" s="83"/>
      <c r="F596" s="31"/>
      <c r="G596" s="31"/>
      <c r="H596" s="31"/>
      <c r="I596" s="31"/>
      <c r="J596" s="31"/>
      <c r="K596" s="31"/>
    </row>
    <row r="597" spans="1:11" ht="15.75" customHeight="1">
      <c r="A597" s="31"/>
      <c r="B597" s="31"/>
      <c r="C597" s="32"/>
      <c r="D597" s="31"/>
      <c r="E597" s="83"/>
      <c r="F597" s="31"/>
      <c r="G597" s="31"/>
      <c r="H597" s="31"/>
      <c r="I597" s="31"/>
      <c r="J597" s="31"/>
      <c r="K597" s="31"/>
    </row>
    <row r="598" spans="1:11" ht="15.75" customHeight="1">
      <c r="A598" s="31"/>
      <c r="B598" s="31"/>
      <c r="C598" s="32"/>
      <c r="D598" s="31"/>
      <c r="E598" s="83"/>
      <c r="F598" s="31"/>
      <c r="G598" s="31"/>
      <c r="H598" s="31"/>
      <c r="I598" s="31"/>
      <c r="J598" s="31"/>
      <c r="K598" s="31"/>
    </row>
    <row r="599" spans="1:11" ht="15.75" customHeight="1">
      <c r="A599" s="31"/>
      <c r="B599" s="31"/>
      <c r="C599" s="32"/>
      <c r="D599" s="31"/>
      <c r="E599" s="83"/>
      <c r="F599" s="31"/>
      <c r="G599" s="31"/>
      <c r="H599" s="31"/>
      <c r="I599" s="31"/>
      <c r="J599" s="31"/>
      <c r="K599" s="31"/>
    </row>
    <row r="600" spans="1:11" ht="15.75" customHeight="1">
      <c r="A600" s="31"/>
      <c r="B600" s="31"/>
      <c r="C600" s="32"/>
      <c r="D600" s="31"/>
      <c r="E600" s="83"/>
      <c r="F600" s="31"/>
      <c r="G600" s="31"/>
      <c r="H600" s="31"/>
      <c r="I600" s="31"/>
      <c r="J600" s="31"/>
      <c r="K600" s="31"/>
    </row>
    <row r="601" spans="1:11" ht="15.75" customHeight="1">
      <c r="A601" s="31"/>
      <c r="B601" s="31"/>
      <c r="C601" s="32"/>
      <c r="D601" s="31"/>
      <c r="E601" s="83"/>
      <c r="F601" s="31"/>
      <c r="G601" s="31"/>
      <c r="H601" s="31"/>
      <c r="I601" s="31"/>
      <c r="J601" s="31"/>
      <c r="K601" s="31"/>
    </row>
    <row r="602" spans="1:11" ht="15.75" customHeight="1">
      <c r="A602" s="31"/>
      <c r="B602" s="31"/>
      <c r="C602" s="32"/>
      <c r="D602" s="31"/>
      <c r="E602" s="83"/>
      <c r="F602" s="31"/>
      <c r="G602" s="31"/>
      <c r="H602" s="31"/>
      <c r="I602" s="31"/>
      <c r="J602" s="31"/>
      <c r="K602" s="31"/>
    </row>
    <row r="603" spans="1:11" ht="15.75" customHeight="1">
      <c r="A603" s="31"/>
      <c r="B603" s="31"/>
      <c r="C603" s="32"/>
      <c r="D603" s="31"/>
      <c r="E603" s="83"/>
      <c r="F603" s="31"/>
      <c r="G603" s="31"/>
      <c r="H603" s="31"/>
      <c r="I603" s="31"/>
      <c r="J603" s="31"/>
      <c r="K603" s="31"/>
    </row>
    <row r="604" spans="1:11" ht="15.75" customHeight="1">
      <c r="A604" s="31"/>
      <c r="B604" s="31"/>
      <c r="C604" s="32"/>
      <c r="D604" s="31"/>
      <c r="E604" s="83"/>
      <c r="F604" s="31"/>
      <c r="G604" s="31"/>
      <c r="H604" s="31"/>
      <c r="I604" s="31"/>
      <c r="J604" s="31"/>
      <c r="K604" s="31"/>
    </row>
    <row r="605" spans="1:11" ht="15.75" customHeight="1">
      <c r="A605" s="31"/>
      <c r="B605" s="31"/>
      <c r="C605" s="32"/>
      <c r="D605" s="31"/>
      <c r="E605" s="83"/>
      <c r="F605" s="31"/>
      <c r="G605" s="31"/>
      <c r="H605" s="31"/>
      <c r="I605" s="31"/>
      <c r="J605" s="31"/>
      <c r="K605" s="31"/>
    </row>
    <row r="606" spans="1:11" ht="15.75" customHeight="1">
      <c r="A606" s="31"/>
      <c r="B606" s="31"/>
      <c r="C606" s="32"/>
      <c r="D606" s="31"/>
      <c r="E606" s="83"/>
      <c r="F606" s="31"/>
      <c r="G606" s="31"/>
      <c r="H606" s="31"/>
      <c r="I606" s="31"/>
      <c r="J606" s="31"/>
      <c r="K606" s="31"/>
    </row>
    <row r="607" spans="1:11" ht="15.75" customHeight="1">
      <c r="A607" s="31"/>
      <c r="B607" s="31"/>
      <c r="C607" s="32"/>
      <c r="D607" s="31"/>
      <c r="E607" s="83"/>
      <c r="F607" s="31"/>
      <c r="G607" s="31"/>
      <c r="H607" s="31"/>
      <c r="I607" s="31"/>
      <c r="J607" s="31"/>
      <c r="K607" s="31"/>
    </row>
    <row r="608" spans="1:11" ht="15.75" customHeight="1">
      <c r="A608" s="31"/>
      <c r="B608" s="31"/>
      <c r="C608" s="32"/>
      <c r="D608" s="31"/>
      <c r="E608" s="83"/>
      <c r="F608" s="31"/>
      <c r="G608" s="31"/>
      <c r="H608" s="31"/>
      <c r="I608" s="31"/>
      <c r="J608" s="31"/>
      <c r="K608" s="31"/>
    </row>
    <row r="609" spans="1:11" ht="15.75" customHeight="1">
      <c r="A609" s="31"/>
      <c r="B609" s="31"/>
      <c r="C609" s="32"/>
      <c r="D609" s="31"/>
      <c r="E609" s="83"/>
      <c r="F609" s="31"/>
      <c r="G609" s="31"/>
      <c r="H609" s="31"/>
      <c r="I609" s="31"/>
      <c r="J609" s="31"/>
      <c r="K609" s="31"/>
    </row>
    <row r="610" spans="1:11" ht="15.75" customHeight="1">
      <c r="A610" s="31"/>
      <c r="B610" s="31"/>
      <c r="C610" s="32"/>
      <c r="D610" s="31"/>
      <c r="E610" s="83"/>
      <c r="F610" s="31"/>
      <c r="G610" s="31"/>
      <c r="H610" s="31"/>
      <c r="I610" s="31"/>
      <c r="J610" s="31"/>
      <c r="K610" s="31"/>
    </row>
    <row r="611" spans="1:11" ht="15.75" customHeight="1">
      <c r="A611" s="31"/>
      <c r="B611" s="31"/>
      <c r="C611" s="32"/>
      <c r="D611" s="31"/>
      <c r="E611" s="83"/>
      <c r="F611" s="31"/>
      <c r="G611" s="31"/>
      <c r="H611" s="31"/>
      <c r="I611" s="31"/>
      <c r="J611" s="31"/>
      <c r="K611" s="31"/>
    </row>
    <row r="612" spans="1:11" ht="15.75" customHeight="1">
      <c r="A612" s="31"/>
      <c r="B612" s="31"/>
      <c r="C612" s="32"/>
      <c r="D612" s="31"/>
      <c r="E612" s="83"/>
      <c r="F612" s="31"/>
      <c r="G612" s="31"/>
      <c r="H612" s="31"/>
      <c r="I612" s="31"/>
      <c r="J612" s="31"/>
      <c r="K612" s="31"/>
    </row>
    <row r="613" spans="1:11" ht="15.75" customHeight="1">
      <c r="A613" s="31"/>
      <c r="B613" s="31"/>
      <c r="C613" s="32"/>
      <c r="D613" s="31"/>
      <c r="E613" s="83"/>
      <c r="F613" s="31"/>
      <c r="G613" s="31"/>
      <c r="H613" s="31"/>
      <c r="I613" s="31"/>
      <c r="J613" s="31"/>
      <c r="K613" s="31"/>
    </row>
    <row r="614" spans="1:11" ht="15.75" customHeight="1">
      <c r="A614" s="31"/>
      <c r="B614" s="31"/>
      <c r="C614" s="32"/>
      <c r="D614" s="31"/>
      <c r="E614" s="83"/>
      <c r="F614" s="31"/>
      <c r="G614" s="31"/>
      <c r="H614" s="31"/>
      <c r="I614" s="31"/>
      <c r="J614" s="31"/>
      <c r="K614" s="31"/>
    </row>
    <row r="615" spans="1:11" ht="15.75" customHeight="1">
      <c r="A615" s="31"/>
      <c r="B615" s="31"/>
      <c r="C615" s="32"/>
      <c r="D615" s="31"/>
      <c r="E615" s="83"/>
      <c r="F615" s="31"/>
      <c r="G615" s="31"/>
      <c r="H615" s="31"/>
      <c r="I615" s="31"/>
      <c r="J615" s="31"/>
      <c r="K615" s="31"/>
    </row>
    <row r="616" spans="1:11" ht="15.75" customHeight="1">
      <c r="A616" s="31"/>
      <c r="B616" s="31"/>
      <c r="C616" s="32"/>
      <c r="D616" s="31"/>
      <c r="E616" s="83"/>
      <c r="F616" s="31"/>
      <c r="G616" s="31"/>
      <c r="H616" s="31"/>
      <c r="I616" s="31"/>
      <c r="J616" s="31"/>
      <c r="K616" s="31"/>
    </row>
    <row r="617" spans="1:11" ht="15.75" customHeight="1">
      <c r="A617" s="31"/>
      <c r="B617" s="31"/>
      <c r="C617" s="32"/>
      <c r="D617" s="31"/>
      <c r="E617" s="83"/>
      <c r="F617" s="31"/>
      <c r="G617" s="31"/>
      <c r="H617" s="31"/>
      <c r="I617" s="31"/>
      <c r="J617" s="31"/>
      <c r="K617" s="31"/>
    </row>
    <row r="618" spans="1:11" ht="15.75" customHeight="1">
      <c r="A618" s="31"/>
      <c r="B618" s="31"/>
      <c r="C618" s="32"/>
      <c r="D618" s="31"/>
      <c r="E618" s="83"/>
      <c r="F618" s="31"/>
      <c r="G618" s="31"/>
      <c r="H618" s="31"/>
      <c r="I618" s="31"/>
      <c r="J618" s="31"/>
      <c r="K618" s="31"/>
    </row>
    <row r="619" spans="1:11" ht="15.75" customHeight="1">
      <c r="A619" s="31"/>
      <c r="B619" s="31"/>
      <c r="C619" s="32"/>
      <c r="D619" s="31"/>
      <c r="E619" s="83"/>
      <c r="F619" s="31"/>
      <c r="G619" s="31"/>
      <c r="H619" s="31"/>
      <c r="I619" s="31"/>
      <c r="J619" s="31"/>
      <c r="K619" s="31"/>
    </row>
    <row r="620" spans="1:11" ht="15.75" customHeight="1">
      <c r="A620" s="31"/>
      <c r="B620" s="31"/>
      <c r="C620" s="32"/>
      <c r="D620" s="31"/>
      <c r="E620" s="83"/>
      <c r="F620" s="31"/>
      <c r="G620" s="31"/>
      <c r="H620" s="31"/>
      <c r="I620" s="31"/>
      <c r="J620" s="31"/>
      <c r="K620" s="31"/>
    </row>
    <row r="621" spans="1:11" ht="15.75" customHeight="1">
      <c r="A621" s="31"/>
      <c r="B621" s="31"/>
      <c r="C621" s="32"/>
      <c r="D621" s="31"/>
      <c r="E621" s="83"/>
      <c r="F621" s="31"/>
      <c r="G621" s="31"/>
      <c r="H621" s="31"/>
      <c r="I621" s="31"/>
      <c r="J621" s="31"/>
      <c r="K621" s="31"/>
    </row>
    <row r="622" spans="1:11" ht="15.75" customHeight="1">
      <c r="A622" s="31"/>
      <c r="B622" s="31"/>
      <c r="C622" s="32"/>
      <c r="D622" s="31"/>
      <c r="E622" s="83"/>
      <c r="F622" s="31"/>
      <c r="G622" s="31"/>
      <c r="H622" s="31"/>
      <c r="I622" s="31"/>
      <c r="J622" s="31"/>
      <c r="K622" s="31"/>
    </row>
    <row r="623" spans="1:11" ht="15.75" customHeight="1">
      <c r="A623" s="31"/>
      <c r="B623" s="31"/>
      <c r="C623" s="32"/>
      <c r="D623" s="31"/>
      <c r="E623" s="83"/>
      <c r="F623" s="31"/>
      <c r="G623" s="31"/>
      <c r="H623" s="31"/>
      <c r="I623" s="31"/>
      <c r="J623" s="31"/>
      <c r="K623" s="31"/>
    </row>
    <row r="624" spans="1:11" ht="15.75" customHeight="1">
      <c r="A624" s="31"/>
      <c r="B624" s="31"/>
      <c r="C624" s="32"/>
      <c r="D624" s="31"/>
      <c r="E624" s="83"/>
      <c r="F624" s="31"/>
      <c r="G624" s="31"/>
      <c r="H624" s="31"/>
      <c r="I624" s="31"/>
      <c r="J624" s="31"/>
      <c r="K624" s="31"/>
    </row>
    <row r="625" spans="1:11" ht="15.75" customHeight="1">
      <c r="A625" s="31"/>
      <c r="B625" s="31"/>
      <c r="C625" s="32"/>
      <c r="D625" s="31"/>
      <c r="E625" s="83"/>
      <c r="F625" s="31"/>
      <c r="G625" s="31"/>
      <c r="H625" s="31"/>
      <c r="I625" s="31"/>
      <c r="J625" s="31"/>
      <c r="K625" s="31"/>
    </row>
    <row r="626" spans="1:11" ht="15.75" customHeight="1">
      <c r="A626" s="31"/>
      <c r="B626" s="31"/>
      <c r="C626" s="32"/>
      <c r="D626" s="31"/>
      <c r="E626" s="83"/>
      <c r="F626" s="31"/>
      <c r="G626" s="31"/>
      <c r="H626" s="31"/>
      <c r="I626" s="31"/>
      <c r="J626" s="31"/>
      <c r="K626" s="31"/>
    </row>
    <row r="627" spans="1:11" ht="15.75" customHeight="1">
      <c r="A627" s="31"/>
      <c r="B627" s="31"/>
      <c r="C627" s="32"/>
      <c r="D627" s="31"/>
      <c r="E627" s="83"/>
      <c r="F627" s="31"/>
      <c r="G627" s="31"/>
      <c r="H627" s="31"/>
      <c r="I627" s="31"/>
      <c r="J627" s="31"/>
      <c r="K627" s="31"/>
    </row>
    <row r="628" spans="1:11" ht="15.75" customHeight="1">
      <c r="A628" s="31"/>
      <c r="B628" s="31"/>
      <c r="C628" s="32"/>
      <c r="D628" s="31"/>
      <c r="E628" s="83"/>
      <c r="F628" s="31"/>
      <c r="G628" s="31"/>
      <c r="H628" s="31"/>
      <c r="I628" s="31"/>
      <c r="J628" s="31"/>
      <c r="K628" s="31"/>
    </row>
    <row r="629" spans="1:11" ht="15.75" customHeight="1">
      <c r="A629" s="31"/>
      <c r="B629" s="31"/>
      <c r="C629" s="32"/>
      <c r="D629" s="31"/>
      <c r="E629" s="83"/>
      <c r="F629" s="31"/>
      <c r="G629" s="31"/>
      <c r="H629" s="31"/>
      <c r="I629" s="31"/>
      <c r="J629" s="31"/>
      <c r="K629" s="31"/>
    </row>
    <row r="630" spans="1:11" ht="15.75" customHeight="1">
      <c r="A630" s="31"/>
      <c r="B630" s="31"/>
      <c r="C630" s="32"/>
      <c r="D630" s="31"/>
      <c r="E630" s="83"/>
      <c r="F630" s="31"/>
      <c r="G630" s="31"/>
      <c r="H630" s="31"/>
      <c r="I630" s="31"/>
      <c r="J630" s="31"/>
      <c r="K630" s="31"/>
    </row>
    <row r="631" spans="1:11" ht="15.75" customHeight="1">
      <c r="A631" s="31"/>
      <c r="B631" s="31"/>
      <c r="C631" s="32"/>
      <c r="D631" s="31"/>
      <c r="E631" s="83"/>
      <c r="F631" s="31"/>
      <c r="G631" s="31"/>
      <c r="H631" s="31"/>
      <c r="I631" s="31"/>
      <c r="J631" s="31"/>
      <c r="K631" s="31"/>
    </row>
    <row r="632" spans="1:11" ht="15.75" customHeight="1">
      <c r="A632" s="31"/>
      <c r="B632" s="31"/>
      <c r="C632" s="32"/>
      <c r="D632" s="31"/>
      <c r="E632" s="83"/>
      <c r="F632" s="31"/>
      <c r="G632" s="31"/>
      <c r="H632" s="31"/>
      <c r="I632" s="31"/>
      <c r="J632" s="31"/>
      <c r="K632" s="31"/>
    </row>
    <row r="633" spans="1:11" ht="15.75" customHeight="1">
      <c r="A633" s="31"/>
      <c r="B633" s="31"/>
      <c r="C633" s="32"/>
      <c r="D633" s="31"/>
      <c r="E633" s="83"/>
      <c r="F633" s="31"/>
      <c r="G633" s="31"/>
      <c r="H633" s="31"/>
      <c r="I633" s="31"/>
      <c r="J633" s="31"/>
      <c r="K633" s="31"/>
    </row>
    <row r="634" spans="1:11" ht="15.75" customHeight="1">
      <c r="A634" s="31"/>
      <c r="B634" s="31"/>
      <c r="C634" s="32"/>
      <c r="D634" s="31"/>
      <c r="E634" s="83"/>
      <c r="F634" s="31"/>
      <c r="G634" s="31"/>
      <c r="H634" s="31"/>
      <c r="I634" s="31"/>
      <c r="J634" s="31"/>
      <c r="K634" s="31"/>
    </row>
    <row r="635" spans="1:11" ht="15.75" customHeight="1">
      <c r="A635" s="31"/>
      <c r="B635" s="31"/>
      <c r="C635" s="32"/>
      <c r="D635" s="31"/>
      <c r="E635" s="83"/>
      <c r="F635" s="31"/>
      <c r="G635" s="31"/>
      <c r="H635" s="31"/>
      <c r="I635" s="31"/>
      <c r="J635" s="31"/>
      <c r="K635" s="31"/>
    </row>
    <row r="636" spans="1:11" ht="15.75" customHeight="1">
      <c r="A636" s="31"/>
      <c r="B636" s="31"/>
      <c r="C636" s="32"/>
      <c r="D636" s="31"/>
      <c r="E636" s="83"/>
      <c r="F636" s="31"/>
      <c r="G636" s="31"/>
      <c r="H636" s="31"/>
      <c r="I636" s="31"/>
      <c r="J636" s="31"/>
      <c r="K636" s="31"/>
    </row>
    <row r="637" spans="1:11" ht="15.75" customHeight="1">
      <c r="A637" s="31"/>
      <c r="B637" s="31"/>
      <c r="C637" s="32"/>
      <c r="D637" s="31"/>
      <c r="E637" s="83"/>
      <c r="F637" s="31"/>
      <c r="G637" s="31"/>
      <c r="H637" s="31"/>
      <c r="I637" s="31"/>
      <c r="J637" s="31"/>
      <c r="K637" s="31"/>
    </row>
    <row r="638" spans="1:11" ht="15.75" customHeight="1">
      <c r="A638" s="31"/>
      <c r="B638" s="31"/>
      <c r="C638" s="32"/>
      <c r="D638" s="31"/>
      <c r="E638" s="83"/>
      <c r="F638" s="31"/>
      <c r="G638" s="31"/>
      <c r="H638" s="31"/>
      <c r="I638" s="31"/>
      <c r="J638" s="31"/>
      <c r="K638" s="31"/>
    </row>
    <row r="639" spans="1:11" ht="15.75" customHeight="1">
      <c r="A639" s="31"/>
      <c r="B639" s="31"/>
      <c r="C639" s="32"/>
      <c r="D639" s="31"/>
      <c r="E639" s="83"/>
      <c r="F639" s="31"/>
      <c r="G639" s="31"/>
      <c r="H639" s="31"/>
      <c r="I639" s="31"/>
      <c r="J639" s="31"/>
      <c r="K639" s="31"/>
    </row>
    <row r="640" spans="1:11" ht="15.75" customHeight="1">
      <c r="A640" s="31"/>
      <c r="B640" s="31"/>
      <c r="C640" s="32"/>
      <c r="D640" s="31"/>
      <c r="E640" s="83"/>
      <c r="F640" s="31"/>
      <c r="G640" s="31"/>
      <c r="H640" s="31"/>
      <c r="I640" s="31"/>
      <c r="J640" s="31"/>
      <c r="K640" s="31"/>
    </row>
    <row r="641" spans="1:11" ht="15.75" customHeight="1">
      <c r="A641" s="31"/>
      <c r="B641" s="31"/>
      <c r="C641" s="32"/>
      <c r="D641" s="31"/>
      <c r="E641" s="83"/>
      <c r="F641" s="31"/>
      <c r="G641" s="31"/>
      <c r="H641" s="31"/>
      <c r="I641" s="31"/>
      <c r="J641" s="31"/>
      <c r="K641" s="31"/>
    </row>
    <row r="642" spans="1:11" ht="15.75" customHeight="1">
      <c r="A642" s="31"/>
      <c r="B642" s="31"/>
      <c r="C642" s="32"/>
      <c r="D642" s="31"/>
      <c r="E642" s="83"/>
      <c r="F642" s="31"/>
      <c r="G642" s="31"/>
      <c r="H642" s="31"/>
      <c r="I642" s="31"/>
      <c r="J642" s="31"/>
      <c r="K642" s="31"/>
    </row>
    <row r="643" spans="1:11" ht="15.75" customHeight="1">
      <c r="A643" s="31"/>
      <c r="B643" s="31"/>
      <c r="C643" s="32"/>
      <c r="D643" s="31"/>
      <c r="E643" s="83"/>
      <c r="F643" s="31"/>
      <c r="G643" s="31"/>
      <c r="H643" s="31"/>
      <c r="I643" s="31"/>
      <c r="J643" s="31"/>
      <c r="K643" s="31"/>
    </row>
    <row r="644" spans="1:11" ht="15.75" customHeight="1">
      <c r="A644" s="31"/>
      <c r="B644" s="31"/>
      <c r="C644" s="32"/>
      <c r="D644" s="31"/>
      <c r="E644" s="83"/>
      <c r="F644" s="31"/>
      <c r="G644" s="31"/>
      <c r="H644" s="31"/>
      <c r="I644" s="31"/>
      <c r="J644" s="31"/>
      <c r="K644" s="31"/>
    </row>
    <row r="645" spans="1:11" ht="15.75" customHeight="1">
      <c r="A645" s="31"/>
      <c r="B645" s="31"/>
      <c r="C645" s="32"/>
      <c r="D645" s="31"/>
      <c r="E645" s="83"/>
      <c r="F645" s="31"/>
      <c r="G645" s="31"/>
      <c r="H645" s="31"/>
      <c r="I645" s="31"/>
      <c r="J645" s="31"/>
      <c r="K645" s="31"/>
    </row>
    <row r="646" spans="1:11" ht="15.75" customHeight="1">
      <c r="A646" s="31"/>
      <c r="B646" s="31"/>
      <c r="C646" s="32"/>
      <c r="D646" s="31"/>
      <c r="E646" s="83"/>
      <c r="F646" s="31"/>
      <c r="G646" s="31"/>
      <c r="H646" s="31"/>
      <c r="I646" s="31"/>
      <c r="J646" s="31"/>
      <c r="K646" s="31"/>
    </row>
    <row r="647" spans="1:11" ht="15.75" customHeight="1">
      <c r="A647" s="31"/>
      <c r="B647" s="31"/>
      <c r="C647" s="32"/>
      <c r="D647" s="31"/>
      <c r="E647" s="83"/>
      <c r="F647" s="31"/>
      <c r="G647" s="31"/>
      <c r="H647" s="31"/>
      <c r="I647" s="31"/>
      <c r="J647" s="31"/>
      <c r="K647" s="31"/>
    </row>
    <row r="648" spans="1:11" ht="15.75" customHeight="1">
      <c r="A648" s="31"/>
      <c r="B648" s="31"/>
      <c r="C648" s="32"/>
      <c r="D648" s="31"/>
      <c r="E648" s="83"/>
      <c r="F648" s="31"/>
      <c r="G648" s="31"/>
      <c r="H648" s="31"/>
      <c r="I648" s="31"/>
      <c r="J648" s="31"/>
      <c r="K648" s="31"/>
    </row>
    <row r="649" spans="1:11" ht="15.75" customHeight="1">
      <c r="A649" s="31"/>
      <c r="B649" s="31"/>
      <c r="C649" s="32"/>
      <c r="D649" s="31"/>
      <c r="E649" s="83"/>
      <c r="F649" s="31"/>
      <c r="G649" s="31"/>
      <c r="H649" s="31"/>
      <c r="I649" s="31"/>
      <c r="J649" s="31"/>
      <c r="K649" s="31"/>
    </row>
    <row r="650" spans="1:11" ht="15.75" customHeight="1">
      <c r="A650" s="31"/>
      <c r="B650" s="31"/>
      <c r="C650" s="32"/>
      <c r="D650" s="31"/>
      <c r="E650" s="83"/>
      <c r="F650" s="31"/>
      <c r="G650" s="31"/>
      <c r="H650" s="31"/>
      <c r="I650" s="31"/>
      <c r="J650" s="31"/>
      <c r="K650" s="31"/>
    </row>
    <row r="651" spans="1:11" ht="15.75" customHeight="1">
      <c r="A651" s="31"/>
      <c r="B651" s="31"/>
      <c r="C651" s="32"/>
      <c r="D651" s="31"/>
      <c r="E651" s="83"/>
      <c r="F651" s="31"/>
      <c r="G651" s="31"/>
      <c r="H651" s="31"/>
      <c r="I651" s="31"/>
      <c r="J651" s="31"/>
      <c r="K651" s="31"/>
    </row>
    <row r="652" spans="1:11" ht="15.75" customHeight="1">
      <c r="A652" s="31"/>
      <c r="B652" s="31"/>
      <c r="C652" s="32"/>
      <c r="D652" s="31"/>
      <c r="E652" s="83"/>
      <c r="F652" s="31"/>
      <c r="G652" s="31"/>
      <c r="H652" s="31"/>
      <c r="I652" s="31"/>
      <c r="J652" s="31"/>
      <c r="K652" s="31"/>
    </row>
    <row r="653" spans="1:11" ht="15.75" customHeight="1">
      <c r="A653" s="31"/>
      <c r="B653" s="31"/>
      <c r="C653" s="32"/>
      <c r="D653" s="31"/>
      <c r="E653" s="83"/>
      <c r="F653" s="31"/>
      <c r="G653" s="31"/>
      <c r="H653" s="31"/>
      <c r="I653" s="31"/>
      <c r="J653" s="31"/>
      <c r="K653" s="31"/>
    </row>
    <row r="654" spans="1:11" ht="15.75" customHeight="1">
      <c r="A654" s="31"/>
      <c r="B654" s="31"/>
      <c r="C654" s="32"/>
      <c r="D654" s="31"/>
      <c r="E654" s="83"/>
      <c r="F654" s="31"/>
      <c r="G654" s="31"/>
      <c r="H654" s="31"/>
      <c r="I654" s="31"/>
      <c r="J654" s="31"/>
      <c r="K654" s="31"/>
    </row>
    <row r="655" spans="1:11" ht="15.75" customHeight="1">
      <c r="A655" s="31"/>
      <c r="B655" s="31"/>
      <c r="C655" s="32"/>
      <c r="D655" s="31"/>
      <c r="E655" s="83"/>
      <c r="F655" s="31"/>
      <c r="G655" s="31"/>
      <c r="H655" s="31"/>
      <c r="I655" s="31"/>
      <c r="J655" s="31"/>
      <c r="K655" s="31"/>
    </row>
    <row r="656" spans="1:11" ht="15.75" customHeight="1">
      <c r="A656" s="31"/>
      <c r="B656" s="31"/>
      <c r="C656" s="32"/>
      <c r="D656" s="31"/>
      <c r="E656" s="83"/>
      <c r="F656" s="31"/>
      <c r="G656" s="31"/>
      <c r="H656" s="31"/>
      <c r="I656" s="31"/>
      <c r="J656" s="31"/>
      <c r="K656" s="31"/>
    </row>
    <row r="657" spans="1:11" ht="15.75" customHeight="1">
      <c r="A657" s="31"/>
      <c r="B657" s="31"/>
      <c r="C657" s="32"/>
      <c r="D657" s="31"/>
      <c r="E657" s="83"/>
      <c r="F657" s="31"/>
      <c r="G657" s="31"/>
      <c r="H657" s="31"/>
      <c r="I657" s="31"/>
      <c r="J657" s="31"/>
      <c r="K657" s="31"/>
    </row>
    <row r="658" spans="1:11" ht="15.75" customHeight="1">
      <c r="A658" s="31"/>
      <c r="B658" s="31"/>
      <c r="C658" s="32"/>
      <c r="D658" s="31"/>
      <c r="E658" s="83"/>
      <c r="F658" s="31"/>
      <c r="G658" s="31"/>
      <c r="H658" s="31"/>
      <c r="I658" s="31"/>
      <c r="J658" s="31"/>
      <c r="K658" s="31"/>
    </row>
    <row r="659" spans="1:11" ht="15.75" customHeight="1">
      <c r="A659" s="31"/>
      <c r="B659" s="31"/>
      <c r="C659" s="32"/>
      <c r="D659" s="31"/>
      <c r="E659" s="83"/>
      <c r="F659" s="31"/>
      <c r="G659" s="31"/>
      <c r="H659" s="31"/>
      <c r="I659" s="31"/>
      <c r="J659" s="31"/>
      <c r="K659" s="31"/>
    </row>
    <row r="660" spans="1:11" ht="15.75" customHeight="1">
      <c r="A660" s="31"/>
      <c r="B660" s="31"/>
      <c r="C660" s="32"/>
      <c r="D660" s="31"/>
      <c r="E660" s="83"/>
      <c r="F660" s="31"/>
      <c r="G660" s="31"/>
      <c r="H660" s="31"/>
      <c r="I660" s="31"/>
      <c r="J660" s="31"/>
      <c r="K660" s="31"/>
    </row>
    <row r="661" spans="1:11" ht="15.75" customHeight="1">
      <c r="A661" s="31"/>
      <c r="B661" s="31"/>
      <c r="C661" s="32"/>
      <c r="D661" s="31"/>
      <c r="E661" s="83"/>
      <c r="F661" s="31"/>
      <c r="G661" s="31"/>
      <c r="H661" s="31"/>
      <c r="I661" s="31"/>
      <c r="J661" s="31"/>
      <c r="K661" s="31"/>
    </row>
    <row r="662" spans="1:11" ht="15.75" customHeight="1">
      <c r="A662" s="31"/>
      <c r="B662" s="31"/>
      <c r="C662" s="32"/>
      <c r="D662" s="31"/>
      <c r="E662" s="83"/>
      <c r="F662" s="31"/>
      <c r="G662" s="31"/>
      <c r="H662" s="31"/>
      <c r="I662" s="31"/>
      <c r="J662" s="31"/>
      <c r="K662" s="31"/>
    </row>
    <row r="663" spans="1:11" ht="15.75" customHeight="1">
      <c r="A663" s="31"/>
      <c r="B663" s="31"/>
      <c r="C663" s="32"/>
      <c r="D663" s="31"/>
      <c r="E663" s="83"/>
      <c r="F663" s="31"/>
      <c r="G663" s="31"/>
      <c r="H663" s="31"/>
      <c r="I663" s="31"/>
      <c r="J663" s="31"/>
      <c r="K663" s="31"/>
    </row>
    <row r="664" spans="1:11" ht="15.75" customHeight="1">
      <c r="A664" s="31"/>
      <c r="B664" s="31"/>
      <c r="C664" s="32"/>
      <c r="D664" s="31"/>
      <c r="E664" s="83"/>
      <c r="F664" s="31"/>
      <c r="G664" s="31"/>
      <c r="H664" s="31"/>
      <c r="I664" s="31"/>
      <c r="J664" s="31"/>
      <c r="K664" s="31"/>
    </row>
    <row r="665" spans="1:11" ht="15.75" customHeight="1">
      <c r="A665" s="31"/>
      <c r="B665" s="31"/>
      <c r="C665" s="32"/>
      <c r="D665" s="31"/>
      <c r="E665" s="83"/>
      <c r="F665" s="31"/>
      <c r="G665" s="31"/>
      <c r="H665" s="31"/>
      <c r="I665" s="31"/>
      <c r="J665" s="31"/>
      <c r="K665" s="31"/>
    </row>
    <row r="666" spans="1:11" ht="15.75" customHeight="1">
      <c r="A666" s="31"/>
      <c r="B666" s="31"/>
      <c r="C666" s="32"/>
      <c r="D666" s="31"/>
      <c r="E666" s="83"/>
      <c r="F666" s="31"/>
      <c r="G666" s="31"/>
      <c r="H666" s="31"/>
      <c r="I666" s="31"/>
      <c r="J666" s="31"/>
      <c r="K666" s="31"/>
    </row>
    <row r="667" spans="1:11" ht="15.75" customHeight="1">
      <c r="A667" s="31"/>
      <c r="B667" s="31"/>
      <c r="C667" s="32"/>
      <c r="D667" s="31"/>
      <c r="E667" s="83"/>
      <c r="F667" s="31"/>
      <c r="G667" s="31"/>
      <c r="H667" s="31"/>
      <c r="I667" s="31"/>
      <c r="J667" s="31"/>
      <c r="K667" s="31"/>
    </row>
    <row r="668" spans="1:11" ht="15.75" customHeight="1">
      <c r="A668" s="31"/>
      <c r="B668" s="31"/>
      <c r="C668" s="32"/>
      <c r="D668" s="31"/>
      <c r="E668" s="83"/>
      <c r="F668" s="31"/>
      <c r="G668" s="31"/>
      <c r="H668" s="31"/>
      <c r="I668" s="31"/>
      <c r="J668" s="31"/>
      <c r="K668" s="31"/>
    </row>
    <row r="669" spans="1:11" ht="15.75" customHeight="1">
      <c r="A669" s="31"/>
      <c r="B669" s="31"/>
      <c r="C669" s="32"/>
      <c r="D669" s="31"/>
      <c r="E669" s="83"/>
      <c r="F669" s="31"/>
      <c r="G669" s="31"/>
      <c r="H669" s="31"/>
      <c r="I669" s="31"/>
      <c r="J669" s="31"/>
      <c r="K669" s="31"/>
    </row>
    <row r="670" spans="1:11" ht="15.75" customHeight="1">
      <c r="A670" s="31"/>
      <c r="B670" s="31"/>
      <c r="C670" s="32"/>
      <c r="D670" s="31"/>
      <c r="E670" s="83"/>
      <c r="F670" s="31"/>
      <c r="G670" s="31"/>
      <c r="H670" s="31"/>
      <c r="I670" s="31"/>
      <c r="J670" s="31"/>
      <c r="K670" s="31"/>
    </row>
    <row r="671" spans="1:11" ht="15.75" customHeight="1">
      <c r="A671" s="31"/>
      <c r="B671" s="31"/>
      <c r="C671" s="32"/>
      <c r="D671" s="31"/>
      <c r="E671" s="83"/>
      <c r="F671" s="31"/>
      <c r="G671" s="31"/>
      <c r="H671" s="31"/>
      <c r="I671" s="31"/>
      <c r="J671" s="31"/>
      <c r="K671" s="31"/>
    </row>
    <row r="672" spans="1:11" ht="15.75" customHeight="1">
      <c r="A672" s="31"/>
      <c r="B672" s="31"/>
      <c r="C672" s="32"/>
      <c r="D672" s="31"/>
      <c r="E672" s="83"/>
      <c r="F672" s="31"/>
      <c r="G672" s="31"/>
      <c r="H672" s="31"/>
      <c r="I672" s="31"/>
      <c r="J672" s="31"/>
      <c r="K672" s="31"/>
    </row>
    <row r="673" spans="1:11" ht="15.75" customHeight="1">
      <c r="A673" s="31"/>
      <c r="B673" s="31"/>
      <c r="C673" s="32"/>
      <c r="D673" s="31"/>
      <c r="E673" s="83"/>
      <c r="F673" s="31"/>
      <c r="G673" s="31"/>
      <c r="H673" s="31"/>
      <c r="I673" s="31"/>
      <c r="J673" s="31"/>
      <c r="K673" s="31"/>
    </row>
    <row r="674" spans="1:11" ht="15.75" customHeight="1">
      <c r="A674" s="31"/>
      <c r="B674" s="31"/>
      <c r="C674" s="32"/>
      <c r="D674" s="31"/>
      <c r="E674" s="83"/>
      <c r="F674" s="31"/>
      <c r="G674" s="31"/>
      <c r="H674" s="31"/>
      <c r="I674" s="31"/>
      <c r="J674" s="31"/>
      <c r="K674" s="31"/>
    </row>
    <row r="675" spans="1:11" ht="15.75" customHeight="1">
      <c r="A675" s="31"/>
      <c r="B675" s="31"/>
      <c r="C675" s="32"/>
      <c r="D675" s="31"/>
      <c r="E675" s="83"/>
      <c r="F675" s="31"/>
      <c r="G675" s="31"/>
      <c r="H675" s="31"/>
      <c r="I675" s="31"/>
      <c r="J675" s="31"/>
      <c r="K675" s="31"/>
    </row>
    <row r="676" spans="1:11" ht="15.75" customHeight="1">
      <c r="A676" s="31"/>
      <c r="B676" s="31"/>
      <c r="C676" s="32"/>
      <c r="D676" s="31"/>
      <c r="E676" s="83"/>
      <c r="F676" s="31"/>
      <c r="G676" s="31"/>
      <c r="H676" s="31"/>
      <c r="I676" s="31"/>
      <c r="J676" s="31"/>
      <c r="K676" s="31"/>
    </row>
    <row r="677" spans="1:11" ht="15.75" customHeight="1">
      <c r="A677" s="31"/>
      <c r="B677" s="31"/>
      <c r="C677" s="32"/>
      <c r="D677" s="31"/>
      <c r="E677" s="83"/>
      <c r="F677" s="31"/>
      <c r="G677" s="31"/>
      <c r="H677" s="31"/>
      <c r="I677" s="31"/>
      <c r="J677" s="31"/>
      <c r="K677" s="31"/>
    </row>
    <row r="678" spans="1:11" ht="15.75" customHeight="1">
      <c r="A678" s="31"/>
      <c r="B678" s="31"/>
      <c r="C678" s="32"/>
      <c r="D678" s="31"/>
      <c r="E678" s="83"/>
      <c r="F678" s="31"/>
      <c r="G678" s="31"/>
      <c r="H678" s="31"/>
      <c r="I678" s="31"/>
      <c r="J678" s="31"/>
      <c r="K678" s="31"/>
    </row>
    <row r="679" spans="1:11" ht="15.75" customHeight="1">
      <c r="A679" s="31"/>
      <c r="B679" s="31"/>
      <c r="C679" s="32"/>
      <c r="D679" s="31"/>
      <c r="E679" s="83"/>
      <c r="F679" s="31"/>
      <c r="G679" s="31"/>
      <c r="H679" s="31"/>
      <c r="I679" s="31"/>
      <c r="J679" s="31"/>
      <c r="K679" s="31"/>
    </row>
    <row r="680" spans="1:11" ht="15.75" customHeight="1">
      <c r="A680" s="31"/>
      <c r="B680" s="31"/>
      <c r="C680" s="32"/>
      <c r="D680" s="31"/>
      <c r="E680" s="83"/>
      <c r="F680" s="31"/>
      <c r="G680" s="31"/>
      <c r="H680" s="31"/>
      <c r="I680" s="31"/>
      <c r="J680" s="31"/>
      <c r="K680" s="31"/>
    </row>
    <row r="681" spans="1:11" ht="15.75" customHeight="1">
      <c r="A681" s="31"/>
      <c r="B681" s="31"/>
      <c r="C681" s="32"/>
      <c r="D681" s="31"/>
      <c r="E681" s="83"/>
      <c r="F681" s="31"/>
      <c r="G681" s="31"/>
      <c r="H681" s="31"/>
      <c r="I681" s="31"/>
      <c r="J681" s="31"/>
      <c r="K681" s="31"/>
    </row>
    <row r="682" spans="1:11" ht="15.75" customHeight="1">
      <c r="A682" s="31"/>
      <c r="B682" s="31"/>
      <c r="C682" s="32"/>
      <c r="D682" s="31"/>
      <c r="E682" s="83"/>
      <c r="F682" s="31"/>
      <c r="G682" s="31"/>
      <c r="H682" s="31"/>
      <c r="I682" s="31"/>
      <c r="J682" s="31"/>
      <c r="K682" s="31"/>
    </row>
    <row r="683" spans="1:11" ht="15.75" customHeight="1">
      <c r="A683" s="31"/>
      <c r="B683" s="31"/>
      <c r="C683" s="32"/>
      <c r="D683" s="31"/>
      <c r="E683" s="83"/>
      <c r="F683" s="31"/>
      <c r="G683" s="31"/>
      <c r="H683" s="31"/>
      <c r="I683" s="31"/>
      <c r="J683" s="31"/>
      <c r="K683" s="31"/>
    </row>
    <row r="684" spans="1:11" ht="15.75" customHeight="1">
      <c r="A684" s="31"/>
      <c r="B684" s="31"/>
      <c r="C684" s="32"/>
      <c r="D684" s="31"/>
      <c r="E684" s="83"/>
      <c r="F684" s="31"/>
      <c r="G684" s="31"/>
      <c r="H684" s="31"/>
      <c r="I684" s="31"/>
      <c r="J684" s="31"/>
      <c r="K684" s="31"/>
    </row>
    <row r="685" spans="1:11" ht="15.75" customHeight="1">
      <c r="A685" s="31"/>
      <c r="B685" s="31"/>
      <c r="C685" s="32"/>
      <c r="D685" s="31"/>
      <c r="E685" s="83"/>
      <c r="F685" s="31"/>
      <c r="G685" s="31"/>
      <c r="H685" s="31"/>
      <c r="I685" s="31"/>
      <c r="J685" s="31"/>
      <c r="K685" s="31"/>
    </row>
    <row r="686" spans="1:11" ht="15.75" customHeight="1">
      <c r="A686" s="31"/>
      <c r="B686" s="31"/>
      <c r="C686" s="32"/>
      <c r="D686" s="31"/>
      <c r="E686" s="83"/>
      <c r="F686" s="31"/>
      <c r="G686" s="31"/>
      <c r="H686" s="31"/>
      <c r="I686" s="31"/>
      <c r="J686" s="31"/>
      <c r="K686" s="31"/>
    </row>
    <row r="687" spans="1:11" ht="15.75" customHeight="1">
      <c r="A687" s="31"/>
      <c r="B687" s="31"/>
      <c r="C687" s="32"/>
      <c r="D687" s="31"/>
      <c r="E687" s="83"/>
      <c r="F687" s="31"/>
      <c r="G687" s="31"/>
      <c r="H687" s="31"/>
      <c r="I687" s="31"/>
      <c r="J687" s="31"/>
      <c r="K687" s="31"/>
    </row>
    <row r="688" spans="1:11" ht="15.75" customHeight="1">
      <c r="A688" s="31"/>
      <c r="B688" s="31"/>
      <c r="C688" s="32"/>
      <c r="D688" s="31"/>
      <c r="E688" s="83"/>
      <c r="F688" s="31"/>
      <c r="G688" s="31"/>
      <c r="H688" s="31"/>
      <c r="I688" s="31"/>
      <c r="J688" s="31"/>
      <c r="K688" s="31"/>
    </row>
    <row r="689" spans="1:11" ht="15.75" customHeight="1">
      <c r="A689" s="31"/>
      <c r="B689" s="31"/>
      <c r="C689" s="32"/>
      <c r="D689" s="31"/>
      <c r="E689" s="83"/>
      <c r="F689" s="31"/>
      <c r="G689" s="31"/>
      <c r="H689" s="31"/>
      <c r="I689" s="31"/>
      <c r="J689" s="31"/>
      <c r="K689" s="31"/>
    </row>
    <row r="690" spans="1:11" ht="15.75" customHeight="1">
      <c r="A690" s="31"/>
      <c r="B690" s="31"/>
      <c r="C690" s="32"/>
      <c r="D690" s="31"/>
      <c r="E690" s="83"/>
      <c r="F690" s="31"/>
      <c r="G690" s="31"/>
      <c r="H690" s="31"/>
      <c r="I690" s="31"/>
      <c r="J690" s="31"/>
      <c r="K690" s="31"/>
    </row>
    <row r="691" spans="1:11" ht="15.75" customHeight="1">
      <c r="A691" s="31"/>
      <c r="B691" s="31"/>
      <c r="C691" s="32"/>
      <c r="D691" s="31"/>
      <c r="E691" s="83"/>
      <c r="F691" s="31"/>
      <c r="G691" s="31"/>
      <c r="H691" s="31"/>
      <c r="I691" s="31"/>
      <c r="J691" s="31"/>
      <c r="K691" s="31"/>
    </row>
    <row r="692" spans="1:11" ht="15.75" customHeight="1">
      <c r="A692" s="31"/>
      <c r="B692" s="31"/>
      <c r="C692" s="32"/>
      <c r="D692" s="31"/>
      <c r="E692" s="83"/>
      <c r="F692" s="31"/>
      <c r="G692" s="31"/>
      <c r="H692" s="31"/>
      <c r="I692" s="31"/>
      <c r="J692" s="31"/>
      <c r="K692" s="31"/>
    </row>
    <row r="693" spans="1:11" ht="15.75" customHeight="1">
      <c r="A693" s="31"/>
      <c r="B693" s="31"/>
      <c r="C693" s="32"/>
      <c r="D693" s="31"/>
      <c r="E693" s="83"/>
      <c r="F693" s="31"/>
      <c r="G693" s="31"/>
      <c r="H693" s="31"/>
      <c r="I693" s="31"/>
      <c r="J693" s="31"/>
      <c r="K693" s="31"/>
    </row>
    <row r="694" spans="1:11" ht="15.75" customHeight="1">
      <c r="A694" s="31"/>
      <c r="B694" s="31"/>
      <c r="C694" s="32"/>
      <c r="D694" s="31"/>
      <c r="E694" s="83"/>
      <c r="F694" s="31"/>
      <c r="G694" s="31"/>
      <c r="H694" s="31"/>
      <c r="I694" s="31"/>
      <c r="J694" s="31"/>
      <c r="K694" s="31"/>
    </row>
    <row r="695" spans="1:11" ht="15.75" customHeight="1">
      <c r="A695" s="31"/>
      <c r="B695" s="31"/>
      <c r="C695" s="32"/>
      <c r="D695" s="31"/>
      <c r="E695" s="83"/>
      <c r="F695" s="31"/>
      <c r="G695" s="31"/>
      <c r="H695" s="31"/>
      <c r="I695" s="31"/>
      <c r="J695" s="31"/>
      <c r="K695" s="31"/>
    </row>
    <row r="696" spans="1:11" ht="15.75" customHeight="1">
      <c r="A696" s="31"/>
      <c r="B696" s="31"/>
      <c r="C696" s="32"/>
      <c r="D696" s="31"/>
      <c r="E696" s="83"/>
      <c r="F696" s="31"/>
      <c r="G696" s="31"/>
      <c r="H696" s="31"/>
      <c r="I696" s="31"/>
      <c r="J696" s="31"/>
      <c r="K696" s="31"/>
    </row>
    <row r="697" spans="1:11" ht="15.75" customHeight="1">
      <c r="A697" s="31"/>
      <c r="B697" s="31"/>
      <c r="C697" s="32"/>
      <c r="D697" s="31"/>
      <c r="E697" s="83"/>
      <c r="F697" s="31"/>
      <c r="G697" s="31"/>
      <c r="H697" s="31"/>
      <c r="I697" s="31"/>
      <c r="J697" s="31"/>
      <c r="K697" s="31"/>
    </row>
    <row r="698" spans="1:11" ht="15.75" customHeight="1">
      <c r="A698" s="31"/>
      <c r="B698" s="31"/>
      <c r="C698" s="32"/>
      <c r="D698" s="31"/>
      <c r="E698" s="83"/>
      <c r="F698" s="31"/>
      <c r="G698" s="31"/>
      <c r="H698" s="31"/>
      <c r="I698" s="31"/>
      <c r="J698" s="31"/>
      <c r="K698" s="31"/>
    </row>
    <row r="699" spans="1:11" ht="15.75" customHeight="1">
      <c r="A699" s="31"/>
      <c r="B699" s="31"/>
      <c r="C699" s="32"/>
      <c r="D699" s="31"/>
      <c r="E699" s="83"/>
      <c r="F699" s="31"/>
      <c r="G699" s="31"/>
      <c r="H699" s="31"/>
      <c r="I699" s="31"/>
      <c r="J699" s="31"/>
      <c r="K699" s="31"/>
    </row>
    <row r="700" spans="1:11" ht="15.75" customHeight="1">
      <c r="A700" s="31"/>
      <c r="B700" s="31"/>
      <c r="C700" s="32"/>
      <c r="D700" s="31"/>
      <c r="E700" s="83"/>
      <c r="F700" s="31"/>
      <c r="G700" s="31"/>
      <c r="H700" s="31"/>
      <c r="I700" s="31"/>
      <c r="J700" s="31"/>
      <c r="K700" s="31"/>
    </row>
    <row r="701" spans="1:11" ht="15.75" customHeight="1">
      <c r="A701" s="31"/>
      <c r="B701" s="31"/>
      <c r="C701" s="32"/>
      <c r="D701" s="31"/>
      <c r="E701" s="83"/>
      <c r="F701" s="31"/>
      <c r="G701" s="31"/>
      <c r="H701" s="31"/>
      <c r="I701" s="31"/>
      <c r="J701" s="31"/>
      <c r="K701" s="31"/>
    </row>
    <row r="702" spans="1:11" ht="15.75" customHeight="1">
      <c r="A702" s="31"/>
      <c r="B702" s="31"/>
      <c r="C702" s="32"/>
      <c r="D702" s="31"/>
      <c r="E702" s="83"/>
      <c r="F702" s="31"/>
      <c r="G702" s="31"/>
      <c r="H702" s="31"/>
      <c r="I702" s="31"/>
      <c r="J702" s="31"/>
      <c r="K702" s="31"/>
    </row>
    <row r="703" spans="1:11" ht="15.75" customHeight="1">
      <c r="A703" s="31"/>
      <c r="B703" s="31"/>
      <c r="C703" s="32"/>
      <c r="D703" s="31"/>
      <c r="E703" s="83"/>
      <c r="F703" s="31"/>
      <c r="G703" s="31"/>
      <c r="H703" s="31"/>
      <c r="I703" s="31"/>
      <c r="J703" s="31"/>
      <c r="K703" s="31"/>
    </row>
    <row r="704" spans="1:11" ht="15.75" customHeight="1">
      <c r="A704" s="31"/>
      <c r="B704" s="31"/>
      <c r="C704" s="32"/>
      <c r="D704" s="31"/>
      <c r="E704" s="83"/>
      <c r="F704" s="31"/>
      <c r="G704" s="31"/>
      <c r="H704" s="31"/>
      <c r="I704" s="31"/>
      <c r="J704" s="31"/>
      <c r="K704" s="31"/>
    </row>
    <row r="705" spans="1:11" ht="15.75" customHeight="1">
      <c r="A705" s="31"/>
      <c r="B705" s="31"/>
      <c r="C705" s="32"/>
      <c r="D705" s="31"/>
      <c r="E705" s="83"/>
      <c r="F705" s="31"/>
      <c r="G705" s="31"/>
      <c r="H705" s="31"/>
      <c r="I705" s="31"/>
      <c r="J705" s="31"/>
      <c r="K705" s="31"/>
    </row>
    <row r="706" spans="1:11" ht="15.75" customHeight="1">
      <c r="A706" s="31"/>
      <c r="B706" s="31"/>
      <c r="C706" s="32"/>
      <c r="D706" s="31"/>
      <c r="E706" s="83"/>
      <c r="F706" s="31"/>
      <c r="G706" s="31"/>
      <c r="H706" s="31"/>
      <c r="I706" s="31"/>
      <c r="J706" s="31"/>
      <c r="K706" s="31"/>
    </row>
    <row r="707" spans="1:11" ht="15.75" customHeight="1">
      <c r="A707" s="31"/>
      <c r="B707" s="31"/>
      <c r="C707" s="32"/>
      <c r="D707" s="31"/>
      <c r="E707" s="83"/>
      <c r="F707" s="31"/>
      <c r="G707" s="31"/>
      <c r="H707" s="31"/>
      <c r="I707" s="31"/>
      <c r="J707" s="31"/>
      <c r="K707" s="31"/>
    </row>
    <row r="708" spans="1:11" ht="15.75" customHeight="1">
      <c r="A708" s="31"/>
      <c r="B708" s="31"/>
      <c r="C708" s="32"/>
      <c r="D708" s="31"/>
      <c r="E708" s="83"/>
      <c r="F708" s="31"/>
      <c r="G708" s="31"/>
      <c r="H708" s="31"/>
      <c r="I708" s="31"/>
      <c r="J708" s="31"/>
      <c r="K708" s="31"/>
    </row>
    <row r="709" spans="1:11" ht="15.75" customHeight="1">
      <c r="A709" s="31"/>
      <c r="B709" s="31"/>
      <c r="C709" s="32"/>
      <c r="D709" s="31"/>
      <c r="E709" s="83"/>
      <c r="F709" s="31"/>
      <c r="G709" s="31"/>
      <c r="H709" s="31"/>
      <c r="I709" s="31"/>
      <c r="J709" s="31"/>
      <c r="K709" s="31"/>
    </row>
    <row r="710" spans="1:11" ht="15.75" customHeight="1">
      <c r="A710" s="31"/>
      <c r="B710" s="31"/>
      <c r="C710" s="32"/>
      <c r="D710" s="31"/>
      <c r="E710" s="83"/>
      <c r="F710" s="31"/>
      <c r="G710" s="31"/>
      <c r="H710" s="31"/>
      <c r="I710" s="31"/>
      <c r="J710" s="31"/>
      <c r="K710" s="31"/>
    </row>
    <row r="711" spans="1:11" ht="15.75" customHeight="1">
      <c r="A711" s="31"/>
      <c r="B711" s="31"/>
      <c r="C711" s="32"/>
      <c r="D711" s="31"/>
      <c r="E711" s="83"/>
      <c r="F711" s="31"/>
      <c r="G711" s="31"/>
      <c r="H711" s="31"/>
      <c r="I711" s="31"/>
      <c r="J711" s="31"/>
      <c r="K711" s="31"/>
    </row>
    <row r="712" spans="1:11" ht="15.75" customHeight="1">
      <c r="A712" s="31"/>
      <c r="B712" s="31"/>
      <c r="C712" s="32"/>
      <c r="D712" s="31"/>
      <c r="E712" s="83"/>
      <c r="F712" s="31"/>
      <c r="G712" s="31"/>
      <c r="H712" s="31"/>
      <c r="I712" s="31"/>
      <c r="J712" s="31"/>
      <c r="K712" s="31"/>
    </row>
    <row r="713" spans="1:11" ht="15.75" customHeight="1">
      <c r="A713" s="31"/>
      <c r="B713" s="31"/>
      <c r="C713" s="32"/>
      <c r="D713" s="31"/>
      <c r="E713" s="83"/>
      <c r="F713" s="31"/>
      <c r="G713" s="31"/>
      <c r="H713" s="31"/>
      <c r="I713" s="31"/>
      <c r="J713" s="31"/>
      <c r="K713" s="31"/>
    </row>
    <row r="714" spans="1:11" ht="15.75" customHeight="1">
      <c r="A714" s="31"/>
      <c r="B714" s="31"/>
      <c r="C714" s="32"/>
      <c r="D714" s="31"/>
      <c r="E714" s="83"/>
      <c r="F714" s="31"/>
      <c r="G714" s="31"/>
      <c r="H714" s="31"/>
      <c r="I714" s="31"/>
      <c r="J714" s="31"/>
      <c r="K714" s="31"/>
    </row>
    <row r="715" spans="1:11" ht="15.75" customHeight="1">
      <c r="A715" s="31"/>
      <c r="B715" s="31"/>
      <c r="C715" s="32"/>
      <c r="D715" s="31"/>
      <c r="E715" s="83"/>
      <c r="F715" s="31"/>
      <c r="G715" s="31"/>
      <c r="H715" s="31"/>
      <c r="I715" s="31"/>
      <c r="J715" s="31"/>
      <c r="K715" s="31"/>
    </row>
    <row r="716" spans="1:11" ht="15.75" customHeight="1">
      <c r="A716" s="31"/>
      <c r="B716" s="31"/>
      <c r="C716" s="32"/>
      <c r="D716" s="31"/>
      <c r="E716" s="83"/>
      <c r="F716" s="31"/>
      <c r="G716" s="31"/>
      <c r="H716" s="31"/>
      <c r="I716" s="31"/>
      <c r="J716" s="31"/>
      <c r="K716" s="31"/>
    </row>
    <row r="717" spans="1:11" ht="15.75" customHeight="1">
      <c r="A717" s="31"/>
      <c r="B717" s="31"/>
      <c r="C717" s="32"/>
      <c r="D717" s="31"/>
      <c r="E717" s="83"/>
      <c r="F717" s="31"/>
      <c r="G717" s="31"/>
      <c r="H717" s="31"/>
      <c r="I717" s="31"/>
      <c r="J717" s="31"/>
      <c r="K717" s="31"/>
    </row>
    <row r="718" spans="1:11" ht="15.75" customHeight="1">
      <c r="A718" s="31"/>
      <c r="B718" s="31"/>
      <c r="C718" s="32"/>
      <c r="D718" s="31"/>
      <c r="E718" s="83"/>
      <c r="F718" s="31"/>
      <c r="G718" s="31"/>
      <c r="H718" s="31"/>
      <c r="I718" s="31"/>
      <c r="J718" s="31"/>
      <c r="K718" s="31"/>
    </row>
    <row r="719" spans="1:11" ht="15.75" customHeight="1">
      <c r="A719" s="31"/>
      <c r="B719" s="31"/>
      <c r="C719" s="32"/>
      <c r="D719" s="31"/>
      <c r="E719" s="83"/>
      <c r="F719" s="31"/>
      <c r="G719" s="31"/>
      <c r="H719" s="31"/>
      <c r="I719" s="31"/>
      <c r="J719" s="31"/>
      <c r="K719" s="31"/>
    </row>
    <row r="720" spans="1:11" ht="15.75" customHeight="1">
      <c r="A720" s="31"/>
      <c r="B720" s="31"/>
      <c r="C720" s="32"/>
      <c r="D720" s="31"/>
      <c r="E720" s="83"/>
      <c r="F720" s="31"/>
      <c r="G720" s="31"/>
      <c r="H720" s="31"/>
      <c r="I720" s="31"/>
      <c r="J720" s="31"/>
      <c r="K720" s="31"/>
    </row>
    <row r="721" spans="1:11" ht="15.75" customHeight="1">
      <c r="A721" s="31"/>
      <c r="B721" s="31"/>
      <c r="C721" s="32"/>
      <c r="D721" s="31"/>
      <c r="E721" s="83"/>
      <c r="F721" s="31"/>
      <c r="G721" s="31"/>
      <c r="H721" s="31"/>
      <c r="I721" s="31"/>
      <c r="J721" s="31"/>
      <c r="K721" s="31"/>
    </row>
    <row r="722" spans="1:11" ht="15.75" customHeight="1">
      <c r="A722" s="31"/>
      <c r="B722" s="31"/>
      <c r="C722" s="32"/>
      <c r="D722" s="31"/>
      <c r="E722" s="83"/>
      <c r="F722" s="31"/>
      <c r="G722" s="31"/>
      <c r="H722" s="31"/>
      <c r="I722" s="31"/>
      <c r="J722" s="31"/>
      <c r="K722" s="31"/>
    </row>
    <row r="723" spans="1:11" ht="15.75" customHeight="1">
      <c r="A723" s="31"/>
      <c r="B723" s="31"/>
      <c r="C723" s="32"/>
      <c r="D723" s="31"/>
      <c r="E723" s="83"/>
      <c r="F723" s="31"/>
      <c r="G723" s="31"/>
      <c r="H723" s="31"/>
      <c r="I723" s="31"/>
      <c r="J723" s="31"/>
      <c r="K723" s="31"/>
    </row>
    <row r="724" spans="1:11" ht="15.75" customHeight="1">
      <c r="A724" s="31"/>
      <c r="B724" s="31"/>
      <c r="C724" s="32"/>
      <c r="D724" s="31"/>
      <c r="E724" s="83"/>
      <c r="F724" s="31"/>
      <c r="G724" s="31"/>
      <c r="H724" s="31"/>
      <c r="I724" s="31"/>
      <c r="J724" s="31"/>
      <c r="K724" s="31"/>
    </row>
    <row r="725" spans="1:11" ht="15.75" customHeight="1">
      <c r="A725" s="31"/>
      <c r="B725" s="31"/>
      <c r="C725" s="32"/>
      <c r="D725" s="31"/>
      <c r="E725" s="83"/>
      <c r="F725" s="31"/>
      <c r="G725" s="31"/>
      <c r="H725" s="31"/>
      <c r="I725" s="31"/>
      <c r="J725" s="31"/>
      <c r="K725" s="31"/>
    </row>
    <row r="726" spans="1:11" ht="15.75" customHeight="1">
      <c r="A726" s="31"/>
      <c r="B726" s="31"/>
      <c r="C726" s="32"/>
      <c r="D726" s="31"/>
      <c r="E726" s="83"/>
      <c r="F726" s="31"/>
      <c r="G726" s="31"/>
      <c r="H726" s="31"/>
      <c r="I726" s="31"/>
      <c r="J726" s="31"/>
      <c r="K726" s="31"/>
    </row>
    <row r="727" spans="1:11" ht="15.75" customHeight="1">
      <c r="A727" s="31"/>
      <c r="B727" s="31"/>
      <c r="C727" s="32"/>
      <c r="D727" s="31"/>
      <c r="E727" s="83"/>
      <c r="F727" s="31"/>
      <c r="G727" s="31"/>
      <c r="H727" s="31"/>
      <c r="I727" s="31"/>
      <c r="J727" s="31"/>
      <c r="K727" s="31"/>
    </row>
    <row r="728" spans="1:11" ht="15.75" customHeight="1">
      <c r="A728" s="31"/>
      <c r="B728" s="31"/>
      <c r="C728" s="32"/>
      <c r="D728" s="31"/>
      <c r="E728" s="83"/>
      <c r="F728" s="31"/>
      <c r="G728" s="31"/>
      <c r="H728" s="31"/>
      <c r="I728" s="31"/>
      <c r="J728" s="31"/>
      <c r="K728" s="31"/>
    </row>
    <row r="729" spans="1:11" ht="15.75" customHeight="1">
      <c r="A729" s="31"/>
      <c r="B729" s="31"/>
      <c r="C729" s="32"/>
      <c r="D729" s="31"/>
      <c r="E729" s="83"/>
      <c r="F729" s="31"/>
      <c r="G729" s="31"/>
      <c r="H729" s="31"/>
      <c r="I729" s="31"/>
      <c r="J729" s="31"/>
      <c r="K729" s="31"/>
    </row>
    <row r="730" spans="1:11" ht="15.75" customHeight="1">
      <c r="A730" s="31"/>
      <c r="B730" s="31"/>
      <c r="C730" s="32"/>
      <c r="D730" s="31"/>
      <c r="E730" s="83"/>
      <c r="F730" s="31"/>
      <c r="G730" s="31"/>
      <c r="H730" s="31"/>
      <c r="I730" s="31"/>
      <c r="J730" s="31"/>
      <c r="K730" s="31"/>
    </row>
    <row r="731" spans="1:11" ht="15.75" customHeight="1">
      <c r="A731" s="31"/>
      <c r="B731" s="31"/>
      <c r="C731" s="32"/>
      <c r="D731" s="31"/>
      <c r="E731" s="83"/>
      <c r="F731" s="31"/>
      <c r="G731" s="31"/>
      <c r="H731" s="31"/>
      <c r="I731" s="31"/>
      <c r="J731" s="31"/>
      <c r="K731" s="31"/>
    </row>
    <row r="732" spans="1:11" ht="15.75" customHeight="1">
      <c r="A732" s="31"/>
      <c r="B732" s="31"/>
      <c r="C732" s="32"/>
      <c r="D732" s="31"/>
      <c r="E732" s="83"/>
      <c r="F732" s="31"/>
      <c r="G732" s="31"/>
      <c r="H732" s="31"/>
      <c r="I732" s="31"/>
      <c r="J732" s="31"/>
      <c r="K732" s="31"/>
    </row>
    <row r="733" spans="1:11" ht="15.75" customHeight="1">
      <c r="A733" s="31"/>
      <c r="B733" s="31"/>
      <c r="C733" s="32"/>
      <c r="D733" s="31"/>
      <c r="E733" s="83"/>
      <c r="F733" s="31"/>
      <c r="G733" s="31"/>
      <c r="H733" s="31"/>
      <c r="I733" s="31"/>
      <c r="J733" s="31"/>
      <c r="K733" s="31"/>
    </row>
    <row r="734" spans="1:11" ht="15.75" customHeight="1">
      <c r="A734" s="31"/>
      <c r="B734" s="31"/>
      <c r="C734" s="32"/>
      <c r="D734" s="31"/>
      <c r="E734" s="83"/>
      <c r="F734" s="31"/>
      <c r="G734" s="31"/>
      <c r="H734" s="31"/>
      <c r="I734" s="31"/>
      <c r="J734" s="31"/>
      <c r="K734" s="31"/>
    </row>
    <row r="735" spans="1:11" ht="15.75" customHeight="1">
      <c r="A735" s="31"/>
      <c r="B735" s="31"/>
      <c r="C735" s="32"/>
      <c r="D735" s="31"/>
      <c r="E735" s="83"/>
      <c r="F735" s="31"/>
      <c r="G735" s="31"/>
      <c r="H735" s="31"/>
      <c r="I735" s="31"/>
      <c r="J735" s="31"/>
      <c r="K735" s="31"/>
    </row>
    <row r="736" spans="1:11" ht="15.75" customHeight="1">
      <c r="A736" s="31"/>
      <c r="B736" s="31"/>
      <c r="C736" s="32"/>
      <c r="D736" s="31"/>
      <c r="E736" s="83"/>
      <c r="F736" s="31"/>
      <c r="G736" s="31"/>
      <c r="H736" s="31"/>
      <c r="I736" s="31"/>
      <c r="J736" s="31"/>
      <c r="K736" s="31"/>
    </row>
    <row r="737" spans="1:11" ht="15.75" customHeight="1">
      <c r="A737" s="31"/>
      <c r="B737" s="31"/>
      <c r="C737" s="32"/>
      <c r="D737" s="31"/>
      <c r="E737" s="83"/>
      <c r="F737" s="31"/>
      <c r="G737" s="31"/>
      <c r="H737" s="31"/>
      <c r="I737" s="31"/>
      <c r="J737" s="31"/>
      <c r="K737" s="31"/>
    </row>
    <row r="738" spans="1:11" ht="15.75" customHeight="1">
      <c r="A738" s="31"/>
      <c r="B738" s="31"/>
      <c r="C738" s="32"/>
      <c r="D738" s="31"/>
      <c r="E738" s="83"/>
      <c r="F738" s="31"/>
      <c r="G738" s="31"/>
      <c r="H738" s="31"/>
      <c r="I738" s="31"/>
      <c r="J738" s="31"/>
      <c r="K738" s="31"/>
    </row>
    <row r="739" spans="1:11" ht="15.75" customHeight="1">
      <c r="A739" s="31"/>
      <c r="B739" s="31"/>
      <c r="C739" s="32"/>
      <c r="D739" s="31"/>
      <c r="E739" s="83"/>
      <c r="F739" s="31"/>
      <c r="G739" s="31"/>
      <c r="H739" s="31"/>
      <c r="I739" s="31"/>
      <c r="J739" s="31"/>
      <c r="K739" s="31"/>
    </row>
    <row r="740" spans="1:11" ht="15.75" customHeight="1">
      <c r="A740" s="31"/>
      <c r="B740" s="31"/>
      <c r="C740" s="32"/>
      <c r="D740" s="31"/>
      <c r="E740" s="83"/>
      <c r="F740" s="31"/>
      <c r="G740" s="31"/>
      <c r="H740" s="31"/>
      <c r="I740" s="31"/>
      <c r="J740" s="31"/>
      <c r="K740" s="31"/>
    </row>
    <row r="741" spans="1:11" ht="15.75" customHeight="1">
      <c r="A741" s="31"/>
      <c r="B741" s="31"/>
      <c r="C741" s="32"/>
      <c r="D741" s="31"/>
      <c r="E741" s="83"/>
      <c r="F741" s="31"/>
      <c r="G741" s="31"/>
      <c r="H741" s="31"/>
      <c r="I741" s="31"/>
      <c r="J741" s="31"/>
      <c r="K741" s="31"/>
    </row>
    <row r="742" spans="1:11" ht="15.75" customHeight="1">
      <c r="A742" s="31"/>
      <c r="B742" s="31"/>
      <c r="C742" s="32"/>
      <c r="D742" s="31"/>
      <c r="E742" s="83"/>
      <c r="F742" s="31"/>
      <c r="G742" s="31"/>
      <c r="H742" s="31"/>
      <c r="I742" s="31"/>
      <c r="J742" s="31"/>
      <c r="K742" s="31"/>
    </row>
    <row r="743" spans="1:11" ht="15.75" customHeight="1">
      <c r="A743" s="31"/>
      <c r="B743" s="31"/>
      <c r="C743" s="32"/>
      <c r="D743" s="31"/>
      <c r="E743" s="83"/>
      <c r="F743" s="31"/>
      <c r="G743" s="31"/>
      <c r="H743" s="31"/>
      <c r="I743" s="31"/>
      <c r="J743" s="31"/>
      <c r="K743" s="31"/>
    </row>
    <row r="744" spans="1:11" ht="15.75" customHeight="1">
      <c r="A744" s="31"/>
      <c r="B744" s="31"/>
      <c r="C744" s="32"/>
      <c r="D744" s="31"/>
      <c r="E744" s="83"/>
      <c r="F744" s="31"/>
      <c r="G744" s="31"/>
      <c r="H744" s="31"/>
      <c r="I744" s="31"/>
      <c r="J744" s="31"/>
      <c r="K744" s="31"/>
    </row>
    <row r="745" spans="1:11" ht="15.75" customHeight="1">
      <c r="A745" s="31"/>
      <c r="B745" s="31"/>
      <c r="C745" s="32"/>
      <c r="D745" s="31"/>
      <c r="E745" s="83"/>
      <c r="F745" s="31"/>
      <c r="G745" s="31"/>
      <c r="H745" s="31"/>
      <c r="I745" s="31"/>
      <c r="J745" s="31"/>
      <c r="K745" s="31"/>
    </row>
    <row r="746" spans="1:11" ht="15.75" customHeight="1">
      <c r="A746" s="31"/>
      <c r="B746" s="31"/>
      <c r="C746" s="32"/>
      <c r="D746" s="31"/>
      <c r="E746" s="83"/>
      <c r="F746" s="31"/>
      <c r="G746" s="31"/>
      <c r="H746" s="31"/>
      <c r="I746" s="31"/>
      <c r="J746" s="31"/>
      <c r="K746" s="31"/>
    </row>
    <row r="747" spans="1:11" ht="15.75" customHeight="1">
      <c r="A747" s="31"/>
      <c r="B747" s="31"/>
      <c r="C747" s="32"/>
      <c r="D747" s="31"/>
      <c r="E747" s="83"/>
      <c r="F747" s="31"/>
      <c r="G747" s="31"/>
      <c r="H747" s="31"/>
      <c r="I747" s="31"/>
      <c r="J747" s="31"/>
      <c r="K747" s="31"/>
    </row>
    <row r="748" spans="1:11" ht="15.75" customHeight="1">
      <c r="A748" s="31"/>
      <c r="B748" s="31"/>
      <c r="C748" s="32"/>
      <c r="D748" s="31"/>
      <c r="E748" s="83"/>
      <c r="F748" s="31"/>
      <c r="G748" s="31"/>
      <c r="H748" s="31"/>
      <c r="I748" s="31"/>
      <c r="J748" s="31"/>
      <c r="K748" s="31"/>
    </row>
    <row r="749" spans="1:11" ht="15.75" customHeight="1">
      <c r="A749" s="31"/>
      <c r="B749" s="31"/>
      <c r="C749" s="32"/>
      <c r="D749" s="31"/>
      <c r="E749" s="83"/>
      <c r="F749" s="31"/>
      <c r="G749" s="31"/>
      <c r="H749" s="31"/>
      <c r="I749" s="31"/>
      <c r="J749" s="31"/>
      <c r="K749" s="31"/>
    </row>
    <row r="750" spans="1:11" ht="15.75" customHeight="1">
      <c r="A750" s="31"/>
      <c r="B750" s="31"/>
      <c r="C750" s="32"/>
      <c r="D750" s="31"/>
      <c r="E750" s="83"/>
      <c r="F750" s="31"/>
      <c r="G750" s="31"/>
      <c r="H750" s="31"/>
      <c r="I750" s="31"/>
      <c r="J750" s="31"/>
      <c r="K750" s="31"/>
    </row>
    <row r="751" spans="1:11" ht="15.75" customHeight="1">
      <c r="A751" s="31"/>
      <c r="B751" s="31"/>
      <c r="C751" s="32"/>
      <c r="D751" s="31"/>
      <c r="E751" s="83"/>
      <c r="F751" s="31"/>
      <c r="G751" s="31"/>
      <c r="H751" s="31"/>
      <c r="I751" s="31"/>
      <c r="J751" s="31"/>
      <c r="K751" s="31"/>
    </row>
    <row r="752" spans="1:11" ht="15.75" customHeight="1">
      <c r="A752" s="31"/>
      <c r="B752" s="31"/>
      <c r="C752" s="32"/>
      <c r="D752" s="31"/>
      <c r="E752" s="83"/>
      <c r="F752" s="31"/>
      <c r="G752" s="31"/>
      <c r="H752" s="31"/>
      <c r="I752" s="31"/>
      <c r="J752" s="31"/>
      <c r="K752" s="31"/>
    </row>
    <row r="753" spans="1:11" ht="15.75" customHeight="1">
      <c r="A753" s="31"/>
      <c r="B753" s="31"/>
      <c r="C753" s="32"/>
      <c r="D753" s="31"/>
      <c r="E753" s="83"/>
      <c r="F753" s="31"/>
      <c r="G753" s="31"/>
      <c r="H753" s="31"/>
      <c r="I753" s="31"/>
      <c r="J753" s="31"/>
      <c r="K753" s="31"/>
    </row>
    <row r="754" spans="1:11" ht="15.75" customHeight="1">
      <c r="A754" s="31"/>
      <c r="B754" s="31"/>
      <c r="C754" s="32"/>
      <c r="D754" s="31"/>
      <c r="E754" s="83"/>
      <c r="F754" s="31"/>
      <c r="G754" s="31"/>
      <c r="H754" s="31"/>
      <c r="I754" s="31"/>
      <c r="J754" s="31"/>
      <c r="K754" s="31"/>
    </row>
    <row r="755" spans="1:11" ht="15.75" customHeight="1">
      <c r="A755" s="31"/>
      <c r="B755" s="31"/>
      <c r="C755" s="32"/>
      <c r="D755" s="31"/>
      <c r="E755" s="83"/>
      <c r="F755" s="31"/>
      <c r="G755" s="31"/>
      <c r="H755" s="31"/>
      <c r="I755" s="31"/>
      <c r="J755" s="31"/>
      <c r="K755" s="31"/>
    </row>
    <row r="756" spans="1:11" ht="15.75" customHeight="1">
      <c r="A756" s="31"/>
      <c r="B756" s="31"/>
      <c r="C756" s="32"/>
      <c r="D756" s="31"/>
      <c r="E756" s="83"/>
      <c r="F756" s="31"/>
      <c r="G756" s="31"/>
      <c r="H756" s="31"/>
      <c r="I756" s="31"/>
      <c r="J756" s="31"/>
      <c r="K756" s="31"/>
    </row>
    <row r="757" spans="1:11" ht="15.75" customHeight="1">
      <c r="A757" s="31"/>
      <c r="B757" s="31"/>
      <c r="C757" s="32"/>
      <c r="D757" s="31"/>
      <c r="E757" s="83"/>
      <c r="F757" s="31"/>
      <c r="G757" s="31"/>
      <c r="H757" s="31"/>
      <c r="I757" s="31"/>
      <c r="J757" s="31"/>
      <c r="K757" s="31"/>
    </row>
    <row r="758" spans="1:11" ht="15.75" customHeight="1">
      <c r="A758" s="31"/>
      <c r="B758" s="31"/>
      <c r="C758" s="32"/>
      <c r="D758" s="31"/>
      <c r="E758" s="83"/>
      <c r="F758" s="31"/>
      <c r="G758" s="31"/>
      <c r="H758" s="31"/>
      <c r="I758" s="31"/>
      <c r="J758" s="31"/>
      <c r="K758" s="31"/>
    </row>
    <row r="759" spans="1:11" ht="15.75" customHeight="1">
      <c r="A759" s="31"/>
      <c r="B759" s="31"/>
      <c r="C759" s="32"/>
      <c r="D759" s="31"/>
      <c r="E759" s="83"/>
      <c r="F759" s="31"/>
      <c r="G759" s="31"/>
      <c r="H759" s="31"/>
      <c r="I759" s="31"/>
      <c r="J759" s="31"/>
      <c r="K759" s="31"/>
    </row>
    <row r="760" spans="1:11" ht="15.75" customHeight="1">
      <c r="A760" s="31"/>
      <c r="B760" s="31"/>
      <c r="C760" s="32"/>
      <c r="D760" s="31"/>
      <c r="E760" s="83"/>
      <c r="F760" s="31"/>
      <c r="G760" s="31"/>
      <c r="H760" s="31"/>
      <c r="I760" s="31"/>
      <c r="J760" s="31"/>
      <c r="K760" s="31"/>
    </row>
    <row r="761" spans="1:11" ht="15.75" customHeight="1">
      <c r="A761" s="31"/>
      <c r="B761" s="31"/>
      <c r="C761" s="32"/>
      <c r="D761" s="31"/>
      <c r="E761" s="83"/>
      <c r="F761" s="31"/>
      <c r="G761" s="31"/>
      <c r="H761" s="31"/>
      <c r="I761" s="31"/>
      <c r="J761" s="31"/>
      <c r="K761" s="31"/>
    </row>
    <row r="762" spans="1:11" ht="15.75" customHeight="1">
      <c r="A762" s="31"/>
      <c r="B762" s="31"/>
      <c r="C762" s="32"/>
      <c r="D762" s="31"/>
      <c r="E762" s="83"/>
      <c r="F762" s="31"/>
      <c r="G762" s="31"/>
      <c r="H762" s="31"/>
      <c r="I762" s="31"/>
      <c r="J762" s="31"/>
      <c r="K762" s="31"/>
    </row>
    <row r="763" spans="1:11" ht="15.75" customHeight="1">
      <c r="A763" s="31"/>
      <c r="B763" s="31"/>
      <c r="C763" s="32"/>
      <c r="D763" s="31"/>
      <c r="E763" s="83"/>
      <c r="F763" s="31"/>
      <c r="G763" s="31"/>
      <c r="H763" s="31"/>
      <c r="I763" s="31"/>
      <c r="J763" s="31"/>
      <c r="K763" s="31"/>
    </row>
    <row r="764" spans="1:11" ht="15.75" customHeight="1">
      <c r="A764" s="31"/>
      <c r="B764" s="31"/>
      <c r="C764" s="32"/>
      <c r="D764" s="31"/>
      <c r="E764" s="83"/>
      <c r="F764" s="31"/>
      <c r="G764" s="31"/>
      <c r="H764" s="31"/>
      <c r="I764" s="31"/>
      <c r="J764" s="31"/>
      <c r="K764" s="31"/>
    </row>
    <row r="765" spans="1:11" ht="15.75" customHeight="1">
      <c r="A765" s="31"/>
      <c r="B765" s="31"/>
      <c r="C765" s="32"/>
      <c r="D765" s="31"/>
      <c r="E765" s="83"/>
      <c r="F765" s="31"/>
      <c r="G765" s="31"/>
      <c r="H765" s="31"/>
      <c r="I765" s="31"/>
      <c r="J765" s="31"/>
      <c r="K765" s="31"/>
    </row>
    <row r="766" spans="1:11" ht="15.75" customHeight="1">
      <c r="A766" s="31"/>
      <c r="B766" s="31"/>
      <c r="C766" s="32"/>
      <c r="D766" s="31"/>
      <c r="E766" s="83"/>
      <c r="F766" s="31"/>
      <c r="G766" s="31"/>
      <c r="H766" s="31"/>
      <c r="I766" s="31"/>
      <c r="J766" s="31"/>
      <c r="K766" s="31"/>
    </row>
    <row r="767" spans="1:11" ht="15.75" customHeight="1">
      <c r="A767" s="31"/>
      <c r="B767" s="31"/>
      <c r="C767" s="32"/>
      <c r="D767" s="31"/>
      <c r="E767" s="83"/>
      <c r="F767" s="31"/>
      <c r="G767" s="31"/>
      <c r="H767" s="31"/>
      <c r="I767" s="31"/>
      <c r="J767" s="31"/>
      <c r="K767" s="31"/>
    </row>
    <row r="768" spans="1:11" ht="15.75" customHeight="1">
      <c r="A768" s="31"/>
      <c r="B768" s="31"/>
      <c r="C768" s="32"/>
      <c r="D768" s="31"/>
      <c r="E768" s="83"/>
      <c r="F768" s="31"/>
      <c r="G768" s="31"/>
      <c r="H768" s="31"/>
      <c r="I768" s="31"/>
      <c r="J768" s="31"/>
      <c r="K768" s="31"/>
    </row>
    <row r="769" spans="1:11" ht="15.75" customHeight="1">
      <c r="A769" s="31"/>
      <c r="B769" s="31"/>
      <c r="C769" s="32"/>
      <c r="D769" s="31"/>
      <c r="E769" s="83"/>
      <c r="F769" s="31"/>
      <c r="G769" s="31"/>
      <c r="H769" s="31"/>
      <c r="I769" s="31"/>
      <c r="J769" s="31"/>
      <c r="K769" s="31"/>
    </row>
    <row r="770" spans="1:11" ht="15.75" customHeight="1">
      <c r="A770" s="31"/>
      <c r="B770" s="31"/>
      <c r="C770" s="32"/>
      <c r="D770" s="31"/>
      <c r="E770" s="83"/>
      <c r="F770" s="31"/>
      <c r="G770" s="31"/>
      <c r="H770" s="31"/>
      <c r="I770" s="31"/>
      <c r="J770" s="31"/>
      <c r="K770" s="31"/>
    </row>
    <row r="771" spans="1:11" ht="15.75" customHeight="1">
      <c r="A771" s="31"/>
      <c r="B771" s="31"/>
      <c r="C771" s="32"/>
      <c r="D771" s="31"/>
      <c r="E771" s="83"/>
      <c r="F771" s="31"/>
      <c r="G771" s="31"/>
      <c r="H771" s="31"/>
      <c r="I771" s="31"/>
      <c r="J771" s="31"/>
      <c r="K771" s="31"/>
    </row>
    <row r="772" spans="1:11" ht="15.75" customHeight="1">
      <c r="A772" s="31"/>
      <c r="B772" s="31"/>
      <c r="C772" s="32"/>
      <c r="D772" s="31"/>
      <c r="E772" s="83"/>
      <c r="F772" s="31"/>
      <c r="G772" s="31"/>
      <c r="H772" s="31"/>
      <c r="I772" s="31"/>
      <c r="J772" s="31"/>
      <c r="K772" s="31"/>
    </row>
    <row r="773" spans="1:11" ht="15.75" customHeight="1">
      <c r="A773" s="31"/>
      <c r="B773" s="31"/>
      <c r="C773" s="32"/>
      <c r="D773" s="31"/>
      <c r="E773" s="83"/>
      <c r="F773" s="31"/>
      <c r="G773" s="31"/>
      <c r="H773" s="31"/>
      <c r="I773" s="31"/>
      <c r="J773" s="31"/>
      <c r="K773" s="31"/>
    </row>
    <row r="774" spans="1:11" ht="15.75" customHeight="1">
      <c r="A774" s="31"/>
      <c r="B774" s="31"/>
      <c r="C774" s="32"/>
      <c r="D774" s="31"/>
      <c r="E774" s="83"/>
      <c r="F774" s="31"/>
      <c r="G774" s="31"/>
      <c r="H774" s="31"/>
      <c r="I774" s="31"/>
      <c r="J774" s="31"/>
      <c r="K774" s="31"/>
    </row>
    <row r="775" spans="1:11" ht="15.75" customHeight="1">
      <c r="A775" s="31"/>
      <c r="B775" s="31"/>
      <c r="C775" s="32"/>
      <c r="D775" s="31"/>
      <c r="E775" s="83"/>
      <c r="F775" s="31"/>
      <c r="G775" s="31"/>
      <c r="H775" s="31"/>
      <c r="I775" s="31"/>
      <c r="J775" s="31"/>
      <c r="K775" s="31"/>
    </row>
    <row r="776" spans="1:11" ht="15.75" customHeight="1">
      <c r="A776" s="31"/>
      <c r="B776" s="31"/>
      <c r="C776" s="32"/>
      <c r="D776" s="31"/>
      <c r="E776" s="83"/>
      <c r="F776" s="31"/>
      <c r="G776" s="31"/>
      <c r="H776" s="31"/>
      <c r="I776" s="31"/>
      <c r="J776" s="31"/>
      <c r="K776" s="31"/>
    </row>
    <row r="777" spans="1:11" ht="15.75" customHeight="1">
      <c r="A777" s="31"/>
      <c r="B777" s="31"/>
      <c r="C777" s="32"/>
      <c r="D777" s="31"/>
      <c r="E777" s="83"/>
      <c r="F777" s="31"/>
      <c r="G777" s="31"/>
      <c r="H777" s="31"/>
      <c r="I777" s="31"/>
      <c r="J777" s="31"/>
      <c r="K777" s="31"/>
    </row>
    <row r="778" spans="1:11" ht="15.75" customHeight="1">
      <c r="A778" s="31"/>
      <c r="B778" s="31"/>
      <c r="C778" s="32"/>
      <c r="D778" s="31"/>
      <c r="E778" s="83"/>
      <c r="F778" s="31"/>
      <c r="G778" s="31"/>
      <c r="H778" s="31"/>
      <c r="I778" s="31"/>
      <c r="J778" s="31"/>
      <c r="K778" s="31"/>
    </row>
    <row r="779" spans="1:11" ht="15.75" customHeight="1">
      <c r="A779" s="31"/>
      <c r="B779" s="31"/>
      <c r="C779" s="32"/>
      <c r="D779" s="31"/>
      <c r="E779" s="83"/>
      <c r="F779" s="31"/>
      <c r="G779" s="31"/>
      <c r="H779" s="31"/>
      <c r="I779" s="31"/>
      <c r="J779" s="31"/>
      <c r="K779" s="31"/>
    </row>
    <row r="780" spans="1:11" ht="15.75" customHeight="1">
      <c r="A780" s="31"/>
      <c r="B780" s="31"/>
      <c r="C780" s="32"/>
      <c r="D780" s="31"/>
      <c r="E780" s="83"/>
      <c r="F780" s="31"/>
      <c r="G780" s="31"/>
      <c r="H780" s="31"/>
      <c r="I780" s="31"/>
      <c r="J780" s="31"/>
      <c r="K780" s="31"/>
    </row>
    <row r="781" spans="1:11" ht="15.75" customHeight="1">
      <c r="A781" s="31"/>
      <c r="B781" s="31"/>
      <c r="C781" s="32"/>
      <c r="D781" s="31"/>
      <c r="E781" s="83"/>
      <c r="F781" s="31"/>
      <c r="G781" s="31"/>
      <c r="H781" s="31"/>
      <c r="I781" s="31"/>
      <c r="J781" s="31"/>
      <c r="K781" s="31"/>
    </row>
    <row r="782" spans="1:11" ht="15.75" customHeight="1">
      <c r="A782" s="31"/>
      <c r="B782" s="31"/>
      <c r="C782" s="32"/>
      <c r="D782" s="31"/>
      <c r="E782" s="83"/>
      <c r="F782" s="31"/>
      <c r="G782" s="31"/>
      <c r="H782" s="31"/>
      <c r="I782" s="31"/>
      <c r="J782" s="31"/>
      <c r="K782" s="31"/>
    </row>
    <row r="783" spans="1:11" ht="15.75" customHeight="1">
      <c r="A783" s="31"/>
      <c r="B783" s="31"/>
      <c r="C783" s="32"/>
      <c r="D783" s="31"/>
      <c r="E783" s="83"/>
      <c r="F783" s="31"/>
      <c r="G783" s="31"/>
      <c r="H783" s="31"/>
      <c r="I783" s="31"/>
      <c r="J783" s="31"/>
      <c r="K783" s="31"/>
    </row>
    <row r="784" spans="1:11" ht="15.75" customHeight="1">
      <c r="A784" s="31"/>
      <c r="B784" s="31"/>
      <c r="C784" s="32"/>
      <c r="D784" s="31"/>
      <c r="E784" s="83"/>
      <c r="F784" s="31"/>
      <c r="G784" s="31"/>
      <c r="H784" s="31"/>
      <c r="I784" s="31"/>
      <c r="J784" s="31"/>
      <c r="K784" s="31"/>
    </row>
    <row r="785" spans="1:11" ht="15.75" customHeight="1">
      <c r="A785" s="31"/>
      <c r="B785" s="31"/>
      <c r="C785" s="32"/>
      <c r="D785" s="31"/>
      <c r="E785" s="83"/>
      <c r="F785" s="31"/>
      <c r="G785" s="31"/>
      <c r="H785" s="31"/>
      <c r="I785" s="31"/>
      <c r="J785" s="31"/>
      <c r="K785" s="31"/>
    </row>
    <row r="786" spans="1:11" ht="15.75" customHeight="1">
      <c r="A786" s="31"/>
      <c r="B786" s="31"/>
      <c r="C786" s="32"/>
      <c r="D786" s="31"/>
      <c r="E786" s="83"/>
      <c r="F786" s="31"/>
      <c r="G786" s="31"/>
      <c r="H786" s="31"/>
      <c r="I786" s="31"/>
      <c r="J786" s="31"/>
      <c r="K786" s="31"/>
    </row>
    <row r="787" spans="1:11" ht="15.75" customHeight="1">
      <c r="A787" s="31"/>
      <c r="B787" s="31"/>
      <c r="C787" s="32"/>
      <c r="D787" s="31"/>
      <c r="E787" s="83"/>
      <c r="F787" s="31"/>
      <c r="G787" s="31"/>
      <c r="H787" s="31"/>
      <c r="I787" s="31"/>
      <c r="J787" s="31"/>
      <c r="K787" s="31"/>
    </row>
    <row r="788" spans="1:11" ht="15.75" customHeight="1">
      <c r="A788" s="31"/>
      <c r="B788" s="31"/>
      <c r="C788" s="32"/>
      <c r="D788" s="31"/>
      <c r="E788" s="83"/>
      <c r="F788" s="31"/>
      <c r="G788" s="31"/>
      <c r="H788" s="31"/>
      <c r="I788" s="31"/>
      <c r="J788" s="31"/>
      <c r="K788" s="31"/>
    </row>
    <row r="789" spans="1:11" ht="15.75" customHeight="1">
      <c r="A789" s="31"/>
      <c r="B789" s="31"/>
      <c r="C789" s="32"/>
      <c r="D789" s="31"/>
      <c r="E789" s="83"/>
      <c r="F789" s="31"/>
      <c r="G789" s="31"/>
      <c r="H789" s="31"/>
      <c r="I789" s="31"/>
      <c r="J789" s="31"/>
      <c r="K789" s="31"/>
    </row>
    <row r="790" spans="1:11" ht="15.75" customHeight="1">
      <c r="A790" s="31"/>
      <c r="B790" s="31"/>
      <c r="C790" s="32"/>
      <c r="D790" s="31"/>
      <c r="E790" s="83"/>
      <c r="F790" s="31"/>
      <c r="G790" s="31"/>
      <c r="H790" s="31"/>
      <c r="I790" s="31"/>
      <c r="J790" s="31"/>
      <c r="K790" s="31"/>
    </row>
    <row r="791" spans="1:11" ht="15.75" customHeight="1">
      <c r="A791" s="31"/>
      <c r="B791" s="31"/>
      <c r="C791" s="32"/>
      <c r="D791" s="31"/>
      <c r="E791" s="83"/>
      <c r="F791" s="31"/>
      <c r="G791" s="31"/>
      <c r="H791" s="31"/>
      <c r="I791" s="31"/>
      <c r="J791" s="31"/>
      <c r="K791" s="31"/>
    </row>
    <row r="792" spans="1:11" ht="15.75" customHeight="1">
      <c r="A792" s="31"/>
      <c r="B792" s="31"/>
      <c r="C792" s="32"/>
      <c r="D792" s="31"/>
      <c r="E792" s="83"/>
      <c r="F792" s="31"/>
      <c r="G792" s="31"/>
      <c r="H792" s="31"/>
      <c r="I792" s="31"/>
      <c r="J792" s="31"/>
      <c r="K792" s="31"/>
    </row>
    <row r="793" spans="1:11" ht="15.75" customHeight="1">
      <c r="A793" s="31"/>
      <c r="B793" s="31"/>
      <c r="C793" s="32"/>
      <c r="D793" s="31"/>
      <c r="E793" s="83"/>
      <c r="F793" s="31"/>
      <c r="G793" s="31"/>
      <c r="H793" s="31"/>
      <c r="I793" s="31"/>
      <c r="J793" s="31"/>
      <c r="K793" s="31"/>
    </row>
    <row r="794" spans="1:11" ht="15.75" customHeight="1">
      <c r="A794" s="31"/>
      <c r="B794" s="31"/>
      <c r="C794" s="32"/>
      <c r="D794" s="31"/>
      <c r="E794" s="83"/>
      <c r="F794" s="31"/>
      <c r="G794" s="31"/>
      <c r="H794" s="31"/>
      <c r="I794" s="31"/>
      <c r="J794" s="31"/>
      <c r="K794" s="31"/>
    </row>
    <row r="795" spans="1:11" ht="15.75" customHeight="1">
      <c r="A795" s="31"/>
      <c r="B795" s="31"/>
      <c r="C795" s="32"/>
      <c r="D795" s="31"/>
      <c r="E795" s="83"/>
      <c r="F795" s="31"/>
      <c r="G795" s="31"/>
      <c r="H795" s="31"/>
      <c r="I795" s="31"/>
      <c r="J795" s="31"/>
      <c r="K795" s="31"/>
    </row>
    <row r="796" spans="1:11" ht="15.75" customHeight="1">
      <c r="A796" s="31"/>
      <c r="B796" s="31"/>
      <c r="C796" s="32"/>
      <c r="D796" s="31"/>
      <c r="E796" s="83"/>
      <c r="F796" s="31"/>
      <c r="G796" s="31"/>
      <c r="H796" s="31"/>
      <c r="I796" s="31"/>
      <c r="J796" s="31"/>
      <c r="K796" s="31"/>
    </row>
    <row r="797" spans="1:11" ht="15.75" customHeight="1">
      <c r="A797" s="31"/>
      <c r="B797" s="31"/>
      <c r="C797" s="32"/>
      <c r="D797" s="31"/>
      <c r="E797" s="83"/>
      <c r="F797" s="31"/>
      <c r="G797" s="31"/>
      <c r="H797" s="31"/>
      <c r="I797" s="31"/>
      <c r="J797" s="31"/>
      <c r="K797" s="31"/>
    </row>
    <row r="798" spans="1:11" ht="15.75" customHeight="1">
      <c r="A798" s="31"/>
      <c r="B798" s="31"/>
      <c r="C798" s="32"/>
      <c r="D798" s="31"/>
      <c r="E798" s="83"/>
      <c r="F798" s="31"/>
      <c r="G798" s="31"/>
      <c r="H798" s="31"/>
      <c r="I798" s="31"/>
      <c r="J798" s="31"/>
      <c r="K798" s="31"/>
    </row>
    <row r="799" spans="1:11" ht="15.75" customHeight="1">
      <c r="A799" s="31"/>
      <c r="B799" s="31"/>
      <c r="C799" s="32"/>
      <c r="D799" s="31"/>
      <c r="E799" s="83"/>
      <c r="F799" s="31"/>
      <c r="G799" s="31"/>
      <c r="H799" s="31"/>
      <c r="I799" s="31"/>
      <c r="J799" s="31"/>
      <c r="K799" s="31"/>
    </row>
    <row r="800" spans="1:11" ht="15.75" customHeight="1">
      <c r="A800" s="31"/>
      <c r="B800" s="31"/>
      <c r="C800" s="32"/>
      <c r="D800" s="31"/>
      <c r="E800" s="83"/>
      <c r="F800" s="31"/>
      <c r="G800" s="31"/>
      <c r="H800" s="31"/>
      <c r="I800" s="31"/>
      <c r="J800" s="31"/>
      <c r="K800" s="31"/>
    </row>
    <row r="801" spans="1:11" ht="15.75" customHeight="1">
      <c r="A801" s="31"/>
      <c r="B801" s="31"/>
      <c r="C801" s="32"/>
      <c r="D801" s="31"/>
      <c r="E801" s="83"/>
      <c r="F801" s="31"/>
      <c r="G801" s="31"/>
      <c r="H801" s="31"/>
      <c r="I801" s="31"/>
      <c r="J801" s="31"/>
      <c r="K801" s="31"/>
    </row>
    <row r="802" spans="1:11" ht="15.75" customHeight="1">
      <c r="A802" s="31"/>
      <c r="B802" s="31"/>
      <c r="C802" s="32"/>
      <c r="D802" s="31"/>
      <c r="E802" s="83"/>
      <c r="F802" s="31"/>
      <c r="G802" s="31"/>
      <c r="H802" s="31"/>
      <c r="I802" s="31"/>
      <c r="J802" s="31"/>
      <c r="K802" s="31"/>
    </row>
    <row r="803" spans="1:11" ht="15.75" customHeight="1">
      <c r="A803" s="31"/>
      <c r="B803" s="31"/>
      <c r="C803" s="32"/>
      <c r="D803" s="31"/>
      <c r="E803" s="83"/>
      <c r="F803" s="31"/>
      <c r="G803" s="31"/>
      <c r="H803" s="31"/>
      <c r="I803" s="31"/>
      <c r="J803" s="31"/>
      <c r="K803" s="31"/>
    </row>
    <row r="804" spans="1:11" ht="15.75" customHeight="1">
      <c r="A804" s="31"/>
      <c r="B804" s="31"/>
      <c r="C804" s="32"/>
      <c r="D804" s="31"/>
      <c r="E804" s="83"/>
      <c r="F804" s="31"/>
      <c r="G804" s="31"/>
      <c r="H804" s="31"/>
      <c r="I804" s="31"/>
      <c r="J804" s="31"/>
      <c r="K804" s="31"/>
    </row>
    <row r="805" spans="1:11" ht="15.75" customHeight="1">
      <c r="A805" s="31"/>
      <c r="B805" s="31"/>
      <c r="C805" s="32"/>
      <c r="D805" s="31"/>
      <c r="E805" s="83"/>
      <c r="F805" s="31"/>
      <c r="G805" s="31"/>
      <c r="H805" s="31"/>
      <c r="I805" s="31"/>
      <c r="J805" s="31"/>
      <c r="K805" s="31"/>
    </row>
    <row r="806" spans="1:11" ht="15.75" customHeight="1">
      <c r="A806" s="31"/>
      <c r="B806" s="31"/>
      <c r="C806" s="32"/>
      <c r="D806" s="31"/>
      <c r="E806" s="83"/>
      <c r="F806" s="31"/>
      <c r="G806" s="31"/>
      <c r="H806" s="31"/>
      <c r="I806" s="31"/>
      <c r="J806" s="31"/>
      <c r="K806" s="31"/>
    </row>
    <row r="807" spans="1:11" ht="15.75" customHeight="1">
      <c r="A807" s="31"/>
      <c r="B807" s="31"/>
      <c r="C807" s="32"/>
      <c r="D807" s="31"/>
      <c r="E807" s="83"/>
      <c r="F807" s="31"/>
      <c r="G807" s="31"/>
      <c r="H807" s="31"/>
      <c r="I807" s="31"/>
      <c r="J807" s="31"/>
      <c r="K807" s="31"/>
    </row>
    <row r="808" spans="1:11" ht="15.75" customHeight="1">
      <c r="A808" s="31"/>
      <c r="B808" s="31"/>
      <c r="C808" s="32"/>
      <c r="D808" s="31"/>
      <c r="E808" s="83"/>
      <c r="F808" s="31"/>
      <c r="G808" s="31"/>
      <c r="H808" s="31"/>
      <c r="I808" s="31"/>
      <c r="J808" s="31"/>
      <c r="K808" s="31"/>
    </row>
    <row r="809" spans="1:11" ht="15.75" customHeight="1">
      <c r="A809" s="31"/>
      <c r="B809" s="31"/>
      <c r="C809" s="32"/>
      <c r="D809" s="31"/>
      <c r="E809" s="83"/>
      <c r="F809" s="31"/>
      <c r="G809" s="31"/>
      <c r="H809" s="31"/>
      <c r="I809" s="31"/>
      <c r="J809" s="31"/>
      <c r="K809" s="31"/>
    </row>
    <row r="810" spans="1:11" ht="15.75" customHeight="1">
      <c r="A810" s="31"/>
      <c r="B810" s="31"/>
      <c r="C810" s="32"/>
      <c r="D810" s="31"/>
      <c r="E810" s="83"/>
      <c r="F810" s="31"/>
      <c r="G810" s="31"/>
      <c r="H810" s="31"/>
      <c r="I810" s="31"/>
      <c r="J810" s="31"/>
      <c r="K810" s="31"/>
    </row>
    <row r="811" spans="1:11" ht="15.75" customHeight="1">
      <c r="A811" s="31"/>
      <c r="B811" s="31"/>
      <c r="C811" s="32"/>
      <c r="D811" s="31"/>
      <c r="E811" s="83"/>
      <c r="F811" s="31"/>
      <c r="G811" s="31"/>
      <c r="H811" s="31"/>
      <c r="I811" s="31"/>
      <c r="J811" s="31"/>
      <c r="K811" s="31"/>
    </row>
    <row r="812" spans="1:11" ht="15.75" customHeight="1">
      <c r="A812" s="31"/>
      <c r="B812" s="31"/>
      <c r="C812" s="32"/>
      <c r="D812" s="31"/>
      <c r="E812" s="83"/>
      <c r="F812" s="31"/>
      <c r="G812" s="31"/>
      <c r="H812" s="31"/>
      <c r="I812" s="31"/>
      <c r="J812" s="31"/>
      <c r="K812" s="31"/>
    </row>
    <row r="813" spans="1:11" ht="15.75" customHeight="1">
      <c r="A813" s="31"/>
      <c r="B813" s="31"/>
      <c r="C813" s="32"/>
      <c r="D813" s="31"/>
      <c r="E813" s="83"/>
      <c r="F813" s="31"/>
      <c r="G813" s="31"/>
      <c r="H813" s="31"/>
      <c r="I813" s="31"/>
      <c r="J813" s="31"/>
      <c r="K813" s="31"/>
    </row>
    <row r="814" spans="1:11" ht="15.75" customHeight="1">
      <c r="A814" s="31"/>
      <c r="B814" s="31"/>
      <c r="C814" s="32"/>
      <c r="D814" s="31"/>
      <c r="E814" s="83"/>
      <c r="F814" s="31"/>
      <c r="G814" s="31"/>
      <c r="H814" s="31"/>
      <c r="I814" s="31"/>
      <c r="J814" s="31"/>
      <c r="K814" s="31"/>
    </row>
    <row r="815" spans="1:11" ht="15.75" customHeight="1">
      <c r="A815" s="31"/>
      <c r="B815" s="31"/>
      <c r="C815" s="32"/>
      <c r="D815" s="31"/>
      <c r="E815" s="83"/>
      <c r="F815" s="31"/>
      <c r="G815" s="31"/>
      <c r="H815" s="31"/>
      <c r="I815" s="31"/>
      <c r="J815" s="31"/>
      <c r="K815" s="31"/>
    </row>
    <row r="816" spans="1:11" ht="15.75" customHeight="1">
      <c r="A816" s="31"/>
      <c r="B816" s="31"/>
      <c r="C816" s="32"/>
      <c r="D816" s="31"/>
      <c r="E816" s="83"/>
      <c r="F816" s="31"/>
      <c r="G816" s="31"/>
      <c r="H816" s="31"/>
      <c r="I816" s="31"/>
      <c r="J816" s="31"/>
      <c r="K816" s="31"/>
    </row>
    <row r="817" spans="1:11" ht="15.75" customHeight="1">
      <c r="A817" s="31"/>
      <c r="B817" s="31"/>
      <c r="C817" s="32"/>
      <c r="D817" s="31"/>
      <c r="E817" s="83"/>
      <c r="F817" s="31"/>
      <c r="G817" s="31"/>
      <c r="H817" s="31"/>
      <c r="I817" s="31"/>
      <c r="J817" s="31"/>
      <c r="K817" s="31"/>
    </row>
    <row r="818" spans="1:11" ht="15.75" customHeight="1">
      <c r="A818" s="31"/>
      <c r="B818" s="31"/>
      <c r="C818" s="32"/>
      <c r="D818" s="31"/>
      <c r="E818" s="83"/>
      <c r="F818" s="31"/>
      <c r="G818" s="31"/>
      <c r="H818" s="31"/>
      <c r="I818" s="31"/>
      <c r="J818" s="31"/>
      <c r="K818" s="31"/>
    </row>
    <row r="819" spans="1:11" ht="15.75" customHeight="1">
      <c r="A819" s="31"/>
      <c r="B819" s="31"/>
      <c r="C819" s="32"/>
      <c r="D819" s="31"/>
      <c r="E819" s="83"/>
      <c r="F819" s="31"/>
      <c r="G819" s="31"/>
      <c r="H819" s="31"/>
      <c r="I819" s="31"/>
      <c r="J819" s="31"/>
      <c r="K819" s="31"/>
    </row>
    <row r="820" spans="1:11" ht="15.75" customHeight="1">
      <c r="A820" s="31"/>
      <c r="B820" s="31"/>
      <c r="C820" s="32"/>
      <c r="D820" s="31"/>
      <c r="E820" s="83"/>
      <c r="F820" s="31"/>
      <c r="G820" s="31"/>
      <c r="H820" s="31"/>
      <c r="I820" s="31"/>
      <c r="J820" s="31"/>
      <c r="K820" s="31"/>
    </row>
    <row r="821" spans="1:11" ht="15.75" customHeight="1">
      <c r="A821" s="31"/>
      <c r="B821" s="31"/>
      <c r="C821" s="32"/>
      <c r="D821" s="31"/>
      <c r="E821" s="83"/>
      <c r="F821" s="31"/>
      <c r="G821" s="31"/>
      <c r="H821" s="31"/>
      <c r="I821" s="31"/>
      <c r="J821" s="31"/>
      <c r="K821" s="31"/>
    </row>
    <row r="822" spans="1:11" ht="15.75" customHeight="1">
      <c r="A822" s="31"/>
      <c r="B822" s="31"/>
      <c r="C822" s="32"/>
      <c r="D822" s="31"/>
      <c r="E822" s="83"/>
      <c r="F822" s="31"/>
      <c r="G822" s="31"/>
      <c r="H822" s="31"/>
      <c r="I822" s="31"/>
      <c r="J822" s="31"/>
      <c r="K822" s="31"/>
    </row>
    <row r="823" spans="1:11" ht="15.75" customHeight="1">
      <c r="A823" s="31"/>
      <c r="B823" s="31"/>
      <c r="C823" s="32"/>
      <c r="D823" s="31"/>
      <c r="E823" s="83"/>
      <c r="F823" s="31"/>
      <c r="G823" s="31"/>
      <c r="H823" s="31"/>
      <c r="I823" s="31"/>
      <c r="J823" s="31"/>
      <c r="K823" s="31"/>
    </row>
    <row r="824" spans="1:11" ht="15.75" customHeight="1">
      <c r="A824" s="31"/>
      <c r="B824" s="31"/>
      <c r="C824" s="32"/>
      <c r="D824" s="31"/>
      <c r="E824" s="83"/>
      <c r="F824" s="31"/>
      <c r="G824" s="31"/>
      <c r="H824" s="31"/>
      <c r="I824" s="31"/>
      <c r="J824" s="31"/>
      <c r="K824" s="31"/>
    </row>
    <row r="825" spans="1:11" ht="15.75" customHeight="1">
      <c r="A825" s="31"/>
      <c r="B825" s="31"/>
      <c r="C825" s="32"/>
      <c r="D825" s="31"/>
      <c r="E825" s="83"/>
      <c r="F825" s="31"/>
      <c r="G825" s="31"/>
      <c r="H825" s="31"/>
      <c r="I825" s="31"/>
      <c r="J825" s="31"/>
      <c r="K825" s="31"/>
    </row>
    <row r="826" spans="1:11" ht="15.75" customHeight="1">
      <c r="A826" s="31"/>
      <c r="B826" s="31"/>
      <c r="C826" s="32"/>
      <c r="D826" s="31"/>
      <c r="E826" s="83"/>
      <c r="F826" s="31"/>
      <c r="G826" s="31"/>
      <c r="H826" s="31"/>
      <c r="I826" s="31"/>
      <c r="J826" s="31"/>
      <c r="K826" s="31"/>
    </row>
    <row r="827" spans="1:11" ht="15.75" customHeight="1">
      <c r="A827" s="31"/>
      <c r="B827" s="31"/>
      <c r="C827" s="32"/>
      <c r="D827" s="31"/>
      <c r="E827" s="83"/>
      <c r="F827" s="31"/>
      <c r="G827" s="31"/>
      <c r="H827" s="31"/>
      <c r="I827" s="31"/>
      <c r="J827" s="31"/>
      <c r="K827" s="31"/>
    </row>
    <row r="828" spans="1:11" ht="15.75" customHeight="1">
      <c r="A828" s="31"/>
      <c r="B828" s="31"/>
      <c r="C828" s="32"/>
      <c r="D828" s="31"/>
      <c r="E828" s="83"/>
      <c r="F828" s="31"/>
      <c r="G828" s="31"/>
      <c r="H828" s="31"/>
      <c r="I828" s="31"/>
      <c r="J828" s="31"/>
      <c r="K828" s="31"/>
    </row>
    <row r="829" spans="1:11" ht="15.75" customHeight="1">
      <c r="A829" s="31"/>
      <c r="B829" s="31"/>
      <c r="C829" s="32"/>
      <c r="D829" s="31"/>
      <c r="E829" s="83"/>
      <c r="F829" s="31"/>
      <c r="G829" s="31"/>
      <c r="H829" s="31"/>
      <c r="I829" s="31"/>
      <c r="J829" s="31"/>
      <c r="K829" s="31"/>
    </row>
    <row r="830" spans="1:11" ht="15.75" customHeight="1">
      <c r="A830" s="31"/>
      <c r="B830" s="31"/>
      <c r="C830" s="32"/>
      <c r="D830" s="31"/>
      <c r="E830" s="83"/>
      <c r="F830" s="31"/>
      <c r="G830" s="31"/>
      <c r="H830" s="31"/>
      <c r="I830" s="31"/>
      <c r="J830" s="31"/>
      <c r="K830" s="31"/>
    </row>
    <row r="831" spans="1:11" ht="15.75" customHeight="1">
      <c r="A831" s="31"/>
      <c r="B831" s="31"/>
      <c r="C831" s="32"/>
      <c r="D831" s="31"/>
      <c r="E831" s="83"/>
      <c r="F831" s="31"/>
      <c r="G831" s="31"/>
      <c r="H831" s="31"/>
      <c r="I831" s="31"/>
      <c r="J831" s="31"/>
      <c r="K831" s="31"/>
    </row>
    <row r="832" spans="1:11" ht="15.75" customHeight="1">
      <c r="A832" s="31"/>
      <c r="B832" s="31"/>
      <c r="C832" s="32"/>
      <c r="D832" s="31"/>
      <c r="E832" s="83"/>
      <c r="F832" s="31"/>
      <c r="G832" s="31"/>
      <c r="H832" s="31"/>
      <c r="I832" s="31"/>
      <c r="J832" s="31"/>
      <c r="K832" s="31"/>
    </row>
    <row r="833" spans="1:11" ht="15.75" customHeight="1">
      <c r="A833" s="31"/>
      <c r="B833" s="31"/>
      <c r="C833" s="32"/>
      <c r="D833" s="31"/>
      <c r="E833" s="83"/>
      <c r="F833" s="31"/>
      <c r="G833" s="31"/>
      <c r="H833" s="31"/>
      <c r="I833" s="31"/>
      <c r="J833" s="31"/>
      <c r="K833" s="31"/>
    </row>
    <row r="834" spans="1:11" ht="15.75" customHeight="1">
      <c r="A834" s="31"/>
      <c r="B834" s="31"/>
      <c r="C834" s="32"/>
      <c r="D834" s="31"/>
      <c r="E834" s="83"/>
      <c r="F834" s="31"/>
      <c r="G834" s="31"/>
      <c r="H834" s="31"/>
      <c r="I834" s="31"/>
      <c r="J834" s="31"/>
      <c r="K834" s="31"/>
    </row>
    <row r="835" spans="1:11" ht="15.75" customHeight="1">
      <c r="A835" s="31"/>
      <c r="B835" s="31"/>
      <c r="C835" s="32"/>
      <c r="D835" s="31"/>
      <c r="E835" s="83"/>
      <c r="F835" s="31"/>
      <c r="G835" s="31"/>
      <c r="H835" s="31"/>
      <c r="I835" s="31"/>
      <c r="J835" s="31"/>
      <c r="K835" s="31"/>
    </row>
    <row r="836" spans="1:11" ht="15.75" customHeight="1">
      <c r="A836" s="31"/>
      <c r="B836" s="31"/>
      <c r="C836" s="32"/>
      <c r="D836" s="31"/>
      <c r="E836" s="83"/>
      <c r="F836" s="31"/>
      <c r="G836" s="31"/>
      <c r="H836" s="31"/>
      <c r="I836" s="31"/>
      <c r="J836" s="31"/>
      <c r="K836" s="31"/>
    </row>
    <row r="837" spans="1:11" ht="15.75" customHeight="1">
      <c r="A837" s="31"/>
      <c r="B837" s="31"/>
      <c r="C837" s="32"/>
      <c r="D837" s="31"/>
      <c r="E837" s="83"/>
      <c r="F837" s="31"/>
      <c r="G837" s="31"/>
      <c r="H837" s="31"/>
      <c r="I837" s="31"/>
      <c r="J837" s="31"/>
      <c r="K837" s="31"/>
    </row>
    <row r="838" spans="1:11" ht="15.75" customHeight="1">
      <c r="A838" s="31"/>
      <c r="B838" s="31"/>
      <c r="C838" s="32"/>
      <c r="D838" s="31"/>
      <c r="E838" s="83"/>
      <c r="F838" s="31"/>
      <c r="G838" s="31"/>
      <c r="H838" s="31"/>
      <c r="I838" s="31"/>
      <c r="J838" s="31"/>
      <c r="K838" s="31"/>
    </row>
    <row r="839" spans="1:11" ht="15.75" customHeight="1">
      <c r="A839" s="31"/>
      <c r="B839" s="31"/>
      <c r="C839" s="32"/>
      <c r="D839" s="31"/>
      <c r="E839" s="83"/>
      <c r="F839" s="31"/>
      <c r="G839" s="31"/>
      <c r="H839" s="31"/>
      <c r="I839" s="31"/>
      <c r="J839" s="31"/>
      <c r="K839" s="31"/>
    </row>
    <row r="840" spans="1:11" ht="15.75" customHeight="1">
      <c r="A840" s="31"/>
      <c r="B840" s="31"/>
      <c r="C840" s="32"/>
      <c r="D840" s="31"/>
      <c r="E840" s="83"/>
      <c r="F840" s="31"/>
      <c r="G840" s="31"/>
      <c r="H840" s="31"/>
      <c r="I840" s="31"/>
      <c r="J840" s="31"/>
      <c r="K840" s="31"/>
    </row>
    <row r="841" spans="1:11" ht="15.75" customHeight="1">
      <c r="A841" s="31"/>
      <c r="B841" s="31"/>
      <c r="C841" s="32"/>
      <c r="D841" s="31"/>
      <c r="E841" s="83"/>
      <c r="F841" s="31"/>
      <c r="G841" s="31"/>
      <c r="H841" s="31"/>
      <c r="I841" s="31"/>
      <c r="J841" s="31"/>
      <c r="K841" s="31"/>
    </row>
    <row r="842" spans="1:11" ht="15.75" customHeight="1">
      <c r="A842" s="31"/>
      <c r="B842" s="31"/>
      <c r="C842" s="32"/>
      <c r="D842" s="31"/>
      <c r="E842" s="83"/>
      <c r="F842" s="31"/>
      <c r="G842" s="31"/>
      <c r="H842" s="31"/>
      <c r="I842" s="31"/>
      <c r="J842" s="31"/>
      <c r="K842" s="31"/>
    </row>
    <row r="843" spans="1:11" ht="15.75" customHeight="1">
      <c r="A843" s="31"/>
      <c r="B843" s="31"/>
      <c r="C843" s="32"/>
      <c r="D843" s="31"/>
      <c r="E843" s="83"/>
      <c r="F843" s="31"/>
      <c r="G843" s="31"/>
      <c r="H843" s="31"/>
      <c r="I843" s="31"/>
      <c r="J843" s="31"/>
      <c r="K843" s="31"/>
    </row>
    <row r="844" spans="1:11" ht="15.75" customHeight="1">
      <c r="A844" s="31"/>
      <c r="B844" s="31"/>
      <c r="C844" s="32"/>
      <c r="D844" s="31"/>
      <c r="E844" s="83"/>
      <c r="F844" s="31"/>
      <c r="G844" s="31"/>
      <c r="H844" s="31"/>
      <c r="I844" s="31"/>
      <c r="J844" s="31"/>
      <c r="K844" s="31"/>
    </row>
    <row r="845" spans="1:11" ht="15.75" customHeight="1">
      <c r="A845" s="31"/>
      <c r="B845" s="31"/>
      <c r="C845" s="32"/>
      <c r="D845" s="31"/>
      <c r="E845" s="83"/>
      <c r="F845" s="31"/>
      <c r="G845" s="31"/>
      <c r="H845" s="31"/>
      <c r="I845" s="31"/>
      <c r="J845" s="31"/>
      <c r="K845" s="31"/>
    </row>
    <row r="846" spans="1:11" ht="15.75" customHeight="1">
      <c r="A846" s="31"/>
      <c r="B846" s="31"/>
      <c r="C846" s="32"/>
      <c r="D846" s="31"/>
      <c r="E846" s="83"/>
      <c r="F846" s="31"/>
      <c r="G846" s="31"/>
      <c r="H846" s="31"/>
      <c r="I846" s="31"/>
      <c r="J846" s="31"/>
      <c r="K846" s="31"/>
    </row>
    <row r="847" spans="1:11" ht="15.75" customHeight="1">
      <c r="A847" s="31"/>
      <c r="B847" s="31"/>
      <c r="C847" s="32"/>
      <c r="D847" s="31"/>
      <c r="E847" s="83"/>
      <c r="F847" s="31"/>
      <c r="G847" s="31"/>
      <c r="H847" s="31"/>
      <c r="I847" s="31"/>
      <c r="J847" s="31"/>
      <c r="K847" s="31"/>
    </row>
    <row r="848" spans="1:11" ht="15.75" customHeight="1">
      <c r="A848" s="31"/>
      <c r="B848" s="31"/>
      <c r="C848" s="32"/>
      <c r="D848" s="31"/>
      <c r="E848" s="83"/>
      <c r="F848" s="31"/>
      <c r="G848" s="31"/>
      <c r="H848" s="31"/>
      <c r="I848" s="31"/>
      <c r="J848" s="31"/>
      <c r="K848" s="31"/>
    </row>
    <row r="849" spans="1:11" ht="15.75" customHeight="1">
      <c r="A849" s="31"/>
      <c r="B849" s="31"/>
      <c r="C849" s="32"/>
      <c r="D849" s="31"/>
      <c r="E849" s="83"/>
      <c r="F849" s="31"/>
      <c r="G849" s="31"/>
      <c r="H849" s="31"/>
      <c r="I849" s="31"/>
      <c r="J849" s="31"/>
      <c r="K849" s="31"/>
    </row>
    <row r="850" spans="1:11" ht="15.75" customHeight="1">
      <c r="A850" s="31"/>
      <c r="B850" s="31"/>
      <c r="C850" s="32"/>
      <c r="D850" s="31"/>
      <c r="E850" s="83"/>
      <c r="F850" s="31"/>
      <c r="G850" s="31"/>
      <c r="H850" s="31"/>
      <c r="I850" s="31"/>
      <c r="J850" s="31"/>
      <c r="K850" s="31"/>
    </row>
    <row r="851" spans="1:11" ht="15.75" customHeight="1">
      <c r="A851" s="31"/>
      <c r="B851" s="31"/>
      <c r="C851" s="32"/>
      <c r="D851" s="31"/>
      <c r="E851" s="83"/>
      <c r="F851" s="31"/>
      <c r="G851" s="31"/>
      <c r="H851" s="31"/>
      <c r="I851" s="31"/>
      <c r="J851" s="31"/>
      <c r="K851" s="31"/>
    </row>
    <row r="852" spans="1:11" ht="15.75" customHeight="1">
      <c r="A852" s="31"/>
      <c r="B852" s="31"/>
      <c r="C852" s="32"/>
      <c r="D852" s="31"/>
      <c r="E852" s="83"/>
      <c r="F852" s="31"/>
      <c r="G852" s="31"/>
      <c r="H852" s="31"/>
      <c r="I852" s="31"/>
      <c r="J852" s="31"/>
      <c r="K852" s="31"/>
    </row>
    <row r="853" spans="1:11" ht="15.75" customHeight="1">
      <c r="A853" s="31"/>
      <c r="B853" s="31"/>
      <c r="C853" s="32"/>
      <c r="D853" s="31"/>
      <c r="E853" s="83"/>
      <c r="F853" s="31"/>
      <c r="G853" s="31"/>
      <c r="H853" s="31"/>
      <c r="I853" s="31"/>
      <c r="J853" s="31"/>
      <c r="K853" s="31"/>
    </row>
    <row r="854" spans="1:11" ht="15.75" customHeight="1">
      <c r="A854" s="31"/>
      <c r="B854" s="31"/>
      <c r="C854" s="32"/>
      <c r="D854" s="31"/>
      <c r="E854" s="83"/>
      <c r="F854" s="31"/>
      <c r="G854" s="31"/>
      <c r="H854" s="31"/>
      <c r="I854" s="31"/>
      <c r="J854" s="31"/>
      <c r="K854" s="31"/>
    </row>
    <row r="855" spans="1:11" ht="15.75" customHeight="1">
      <c r="A855" s="31"/>
      <c r="B855" s="31"/>
      <c r="C855" s="32"/>
      <c r="D855" s="31"/>
      <c r="E855" s="83"/>
      <c r="F855" s="31"/>
      <c r="G855" s="31"/>
      <c r="H855" s="31"/>
      <c r="I855" s="31"/>
      <c r="J855" s="31"/>
      <c r="K855" s="31"/>
    </row>
    <row r="856" spans="1:11" ht="15.75" customHeight="1">
      <c r="A856" s="31"/>
      <c r="B856" s="31"/>
      <c r="C856" s="32"/>
      <c r="D856" s="31"/>
      <c r="E856" s="83"/>
      <c r="F856" s="31"/>
      <c r="G856" s="31"/>
      <c r="H856" s="31"/>
      <c r="I856" s="31"/>
      <c r="J856" s="31"/>
      <c r="K856" s="31"/>
    </row>
    <row r="857" spans="1:11" ht="15.75" customHeight="1">
      <c r="A857" s="31"/>
      <c r="B857" s="31"/>
      <c r="C857" s="32"/>
      <c r="D857" s="31"/>
      <c r="E857" s="83"/>
      <c r="F857" s="31"/>
      <c r="G857" s="31"/>
      <c r="H857" s="31"/>
      <c r="I857" s="31"/>
      <c r="J857" s="31"/>
      <c r="K857" s="31"/>
    </row>
    <row r="858" spans="1:11" ht="15.75" customHeight="1">
      <c r="A858" s="31"/>
      <c r="B858" s="31"/>
      <c r="C858" s="32"/>
      <c r="D858" s="31"/>
      <c r="E858" s="83"/>
      <c r="F858" s="31"/>
      <c r="G858" s="31"/>
      <c r="H858" s="31"/>
      <c r="I858" s="31"/>
      <c r="J858" s="31"/>
      <c r="K858" s="31"/>
    </row>
    <row r="859" spans="1:11" ht="15.75" customHeight="1">
      <c r="A859" s="31"/>
      <c r="B859" s="31"/>
      <c r="C859" s="32"/>
      <c r="D859" s="31"/>
      <c r="E859" s="83"/>
      <c r="F859" s="31"/>
      <c r="G859" s="31"/>
      <c r="H859" s="31"/>
      <c r="I859" s="31"/>
      <c r="J859" s="31"/>
      <c r="K859" s="31"/>
    </row>
    <row r="860" spans="1:11" ht="15.75" customHeight="1">
      <c r="A860" s="31"/>
      <c r="B860" s="31"/>
      <c r="C860" s="32"/>
      <c r="D860" s="31"/>
      <c r="E860" s="83"/>
      <c r="F860" s="31"/>
      <c r="G860" s="31"/>
      <c r="H860" s="31"/>
      <c r="I860" s="31"/>
      <c r="J860" s="31"/>
      <c r="K860" s="31"/>
    </row>
    <row r="861" spans="1:11" ht="15.75" customHeight="1">
      <c r="A861" s="31"/>
      <c r="B861" s="31"/>
      <c r="C861" s="32"/>
      <c r="D861" s="31"/>
      <c r="E861" s="83"/>
      <c r="F861" s="31"/>
      <c r="G861" s="31"/>
      <c r="H861" s="31"/>
      <c r="I861" s="31"/>
      <c r="J861" s="31"/>
      <c r="K861" s="31"/>
    </row>
    <row r="862" spans="1:11" ht="15.75" customHeight="1">
      <c r="A862" s="31"/>
      <c r="B862" s="31"/>
      <c r="C862" s="32"/>
      <c r="D862" s="31"/>
      <c r="E862" s="83"/>
      <c r="F862" s="31"/>
      <c r="G862" s="31"/>
      <c r="H862" s="31"/>
      <c r="I862" s="31"/>
      <c r="J862" s="31"/>
      <c r="K862" s="31"/>
    </row>
    <row r="863" spans="1:11" ht="15.75" customHeight="1">
      <c r="A863" s="31"/>
      <c r="B863" s="31"/>
      <c r="C863" s="32"/>
      <c r="D863" s="31"/>
      <c r="E863" s="83"/>
      <c r="F863" s="31"/>
      <c r="G863" s="31"/>
      <c r="H863" s="31"/>
      <c r="I863" s="31"/>
      <c r="J863" s="31"/>
      <c r="K863" s="31"/>
    </row>
    <row r="864" spans="1:11" ht="15.75" customHeight="1">
      <c r="A864" s="31"/>
      <c r="B864" s="31"/>
      <c r="C864" s="32"/>
      <c r="D864" s="31"/>
      <c r="E864" s="83"/>
      <c r="F864" s="31"/>
      <c r="G864" s="31"/>
      <c r="H864" s="31"/>
      <c r="I864" s="31"/>
      <c r="J864" s="31"/>
      <c r="K864" s="31"/>
    </row>
    <row r="865" spans="1:11" ht="15.75" customHeight="1">
      <c r="A865" s="31"/>
      <c r="B865" s="31"/>
      <c r="C865" s="32"/>
      <c r="D865" s="31"/>
      <c r="E865" s="83"/>
      <c r="F865" s="31"/>
      <c r="G865" s="31"/>
      <c r="H865" s="31"/>
      <c r="I865" s="31"/>
      <c r="J865" s="31"/>
      <c r="K865" s="31"/>
    </row>
    <row r="866" spans="1:11" ht="15.75" customHeight="1">
      <c r="A866" s="31"/>
      <c r="B866" s="31"/>
      <c r="C866" s="32"/>
      <c r="D866" s="31"/>
      <c r="E866" s="83"/>
      <c r="F866" s="31"/>
      <c r="G866" s="31"/>
      <c r="H866" s="31"/>
      <c r="I866" s="31"/>
      <c r="J866" s="31"/>
      <c r="K866" s="31"/>
    </row>
    <row r="867" spans="1:11" ht="15.75" customHeight="1">
      <c r="A867" s="31"/>
      <c r="B867" s="31"/>
      <c r="C867" s="32"/>
      <c r="D867" s="31"/>
      <c r="E867" s="83"/>
      <c r="F867" s="31"/>
      <c r="G867" s="31"/>
      <c r="H867" s="31"/>
      <c r="I867" s="31"/>
      <c r="J867" s="31"/>
      <c r="K867" s="31"/>
    </row>
    <row r="868" spans="1:11" ht="15.75" customHeight="1">
      <c r="A868" s="31"/>
      <c r="B868" s="31"/>
      <c r="C868" s="32"/>
      <c r="D868" s="31"/>
      <c r="E868" s="83"/>
      <c r="F868" s="31"/>
      <c r="G868" s="31"/>
      <c r="H868" s="31"/>
      <c r="I868" s="31"/>
      <c r="J868" s="31"/>
      <c r="K868" s="31"/>
    </row>
    <row r="869" spans="1:11" ht="15.75" customHeight="1">
      <c r="A869" s="31"/>
      <c r="B869" s="31"/>
      <c r="C869" s="32"/>
      <c r="D869" s="31"/>
      <c r="E869" s="83"/>
      <c r="F869" s="31"/>
      <c r="G869" s="31"/>
      <c r="H869" s="31"/>
      <c r="I869" s="31"/>
      <c r="J869" s="31"/>
      <c r="K869" s="31"/>
    </row>
    <row r="870" spans="1:11" ht="15.75" customHeight="1">
      <c r="A870" s="31"/>
      <c r="B870" s="31"/>
      <c r="C870" s="32"/>
      <c r="D870" s="31"/>
      <c r="E870" s="83"/>
      <c r="F870" s="31"/>
      <c r="G870" s="31"/>
      <c r="H870" s="31"/>
      <c r="I870" s="31"/>
      <c r="J870" s="31"/>
      <c r="K870" s="31"/>
    </row>
    <row r="871" spans="1:11" ht="15.75" customHeight="1">
      <c r="A871" s="31"/>
      <c r="B871" s="31"/>
      <c r="C871" s="32"/>
      <c r="D871" s="31"/>
      <c r="E871" s="83"/>
      <c r="F871" s="31"/>
      <c r="G871" s="31"/>
      <c r="H871" s="31"/>
      <c r="I871" s="31"/>
      <c r="J871" s="31"/>
      <c r="K871" s="31"/>
    </row>
    <row r="872" spans="1:11" ht="15.75" customHeight="1">
      <c r="A872" s="31"/>
      <c r="B872" s="31"/>
      <c r="C872" s="32"/>
      <c r="D872" s="31"/>
      <c r="E872" s="83"/>
      <c r="F872" s="31"/>
      <c r="G872" s="31"/>
      <c r="H872" s="31"/>
      <c r="I872" s="31"/>
      <c r="J872" s="31"/>
      <c r="K872" s="31"/>
    </row>
    <row r="873" spans="1:11" ht="15.75" customHeight="1">
      <c r="A873" s="31"/>
      <c r="B873" s="31"/>
      <c r="C873" s="32"/>
      <c r="D873" s="31"/>
      <c r="E873" s="83"/>
      <c r="F873" s="31"/>
      <c r="G873" s="31"/>
      <c r="H873" s="31"/>
      <c r="I873" s="31"/>
      <c r="J873" s="31"/>
      <c r="K873" s="31"/>
    </row>
    <row r="874" spans="1:11" ht="15.75" customHeight="1">
      <c r="A874" s="31"/>
      <c r="B874" s="31"/>
      <c r="C874" s="32"/>
      <c r="D874" s="31"/>
      <c r="E874" s="83"/>
      <c r="F874" s="31"/>
      <c r="G874" s="31"/>
      <c r="H874" s="31"/>
      <c r="I874" s="31"/>
      <c r="J874" s="31"/>
      <c r="K874" s="31"/>
    </row>
    <row r="875" spans="1:11" ht="15.75" customHeight="1">
      <c r="A875" s="31"/>
      <c r="B875" s="31"/>
      <c r="C875" s="32"/>
      <c r="D875" s="31"/>
      <c r="E875" s="83"/>
      <c r="F875" s="31"/>
      <c r="G875" s="31"/>
      <c r="H875" s="31"/>
      <c r="I875" s="31"/>
      <c r="J875" s="31"/>
      <c r="K875" s="31"/>
    </row>
    <row r="876" spans="1:11" ht="15.75" customHeight="1">
      <c r="A876" s="31"/>
      <c r="B876" s="31"/>
      <c r="C876" s="32"/>
      <c r="D876" s="31"/>
      <c r="E876" s="83"/>
      <c r="F876" s="31"/>
      <c r="G876" s="31"/>
      <c r="H876" s="31"/>
      <c r="I876" s="31"/>
      <c r="J876" s="31"/>
      <c r="K876" s="31"/>
    </row>
    <row r="877" spans="1:11" ht="15.75" customHeight="1">
      <c r="A877" s="31"/>
      <c r="B877" s="31"/>
      <c r="C877" s="32"/>
      <c r="D877" s="31"/>
      <c r="E877" s="83"/>
      <c r="F877" s="31"/>
      <c r="G877" s="31"/>
      <c r="H877" s="31"/>
      <c r="I877" s="31"/>
      <c r="J877" s="31"/>
      <c r="K877" s="31"/>
    </row>
    <row r="878" spans="1:11" ht="15.75" customHeight="1">
      <c r="A878" s="31"/>
      <c r="B878" s="31"/>
      <c r="C878" s="32"/>
      <c r="D878" s="31"/>
      <c r="E878" s="83"/>
      <c r="F878" s="31"/>
      <c r="G878" s="31"/>
      <c r="H878" s="31"/>
      <c r="I878" s="31"/>
      <c r="J878" s="31"/>
      <c r="K878" s="31"/>
    </row>
    <row r="879" spans="1:11" ht="15.75" customHeight="1">
      <c r="A879" s="31"/>
      <c r="B879" s="31"/>
      <c r="C879" s="32"/>
      <c r="D879" s="31"/>
      <c r="E879" s="83"/>
      <c r="F879" s="31"/>
      <c r="G879" s="31"/>
      <c r="H879" s="31"/>
      <c r="I879" s="31"/>
      <c r="J879" s="31"/>
      <c r="K879" s="31"/>
    </row>
    <row r="880" spans="1:11" ht="15.75" customHeight="1">
      <c r="A880" s="31"/>
      <c r="B880" s="31"/>
      <c r="C880" s="32"/>
      <c r="D880" s="31"/>
      <c r="E880" s="83"/>
      <c r="F880" s="31"/>
      <c r="G880" s="31"/>
      <c r="H880" s="31"/>
      <c r="I880" s="31"/>
      <c r="J880" s="31"/>
      <c r="K880" s="31"/>
    </row>
    <row r="881" spans="1:11" ht="15.75" customHeight="1">
      <c r="A881" s="31"/>
      <c r="B881" s="31"/>
      <c r="C881" s="32"/>
      <c r="D881" s="31"/>
      <c r="E881" s="83"/>
      <c r="F881" s="31"/>
      <c r="G881" s="31"/>
      <c r="H881" s="31"/>
      <c r="I881" s="31"/>
      <c r="J881" s="31"/>
      <c r="K881" s="31"/>
    </row>
    <row r="882" spans="1:11" ht="15.75" customHeight="1">
      <c r="A882" s="31"/>
      <c r="B882" s="31"/>
      <c r="C882" s="32"/>
      <c r="D882" s="31"/>
      <c r="E882" s="83"/>
      <c r="F882" s="31"/>
      <c r="G882" s="31"/>
      <c r="H882" s="31"/>
      <c r="I882" s="31"/>
      <c r="J882" s="31"/>
      <c r="K882" s="31"/>
    </row>
    <row r="883" spans="1:11" ht="15.75" customHeight="1">
      <c r="A883" s="31"/>
      <c r="B883" s="31"/>
      <c r="C883" s="32"/>
      <c r="D883" s="31"/>
      <c r="E883" s="83"/>
      <c r="F883" s="31"/>
      <c r="G883" s="31"/>
      <c r="H883" s="31"/>
      <c r="I883" s="31"/>
      <c r="J883" s="31"/>
      <c r="K883" s="31"/>
    </row>
    <row r="884" spans="1:11" ht="15.75" customHeight="1">
      <c r="A884" s="31"/>
      <c r="B884" s="31"/>
      <c r="C884" s="32"/>
      <c r="D884" s="31"/>
      <c r="E884" s="83"/>
      <c r="F884" s="31"/>
      <c r="G884" s="31"/>
      <c r="H884" s="31"/>
      <c r="I884" s="31"/>
      <c r="J884" s="31"/>
      <c r="K884" s="31"/>
    </row>
    <row r="885" spans="1:11" ht="15.75" customHeight="1">
      <c r="A885" s="31"/>
      <c r="B885" s="31"/>
      <c r="C885" s="32"/>
      <c r="D885" s="31"/>
      <c r="E885" s="83"/>
      <c r="F885" s="31"/>
      <c r="G885" s="31"/>
      <c r="H885" s="31"/>
      <c r="I885" s="31"/>
      <c r="J885" s="31"/>
      <c r="K885" s="31"/>
    </row>
    <row r="886" spans="1:11" ht="15.75" customHeight="1">
      <c r="A886" s="31"/>
      <c r="B886" s="31"/>
      <c r="C886" s="32"/>
      <c r="D886" s="31"/>
      <c r="E886" s="83"/>
      <c r="F886" s="31"/>
      <c r="G886" s="31"/>
      <c r="H886" s="31"/>
      <c r="I886" s="31"/>
      <c r="J886" s="31"/>
      <c r="K886" s="31"/>
    </row>
    <row r="887" spans="1:11" ht="15.75" customHeight="1">
      <c r="A887" s="31"/>
      <c r="B887" s="31"/>
      <c r="C887" s="32"/>
      <c r="D887" s="31"/>
      <c r="E887" s="83"/>
      <c r="F887" s="31"/>
      <c r="G887" s="31"/>
      <c r="H887" s="31"/>
      <c r="I887" s="31"/>
      <c r="J887" s="31"/>
      <c r="K887" s="31"/>
    </row>
    <row r="888" spans="1:11" ht="15.75" customHeight="1">
      <c r="A888" s="31"/>
      <c r="B888" s="31"/>
      <c r="C888" s="32"/>
      <c r="D888" s="31"/>
      <c r="E888" s="83"/>
      <c r="F888" s="31"/>
      <c r="G888" s="31"/>
      <c r="H888" s="31"/>
      <c r="I888" s="31"/>
      <c r="J888" s="31"/>
      <c r="K888" s="31"/>
    </row>
    <row r="889" spans="1:11" ht="15.75" customHeight="1">
      <c r="A889" s="31"/>
      <c r="B889" s="31"/>
      <c r="C889" s="32"/>
      <c r="D889" s="31"/>
      <c r="E889" s="83"/>
      <c r="F889" s="31"/>
      <c r="G889" s="31"/>
      <c r="H889" s="31"/>
      <c r="I889" s="31"/>
      <c r="J889" s="31"/>
      <c r="K889" s="31"/>
    </row>
    <row r="890" spans="1:11" ht="15.75" customHeight="1">
      <c r="A890" s="31"/>
      <c r="B890" s="31"/>
      <c r="C890" s="32"/>
      <c r="D890" s="31"/>
      <c r="E890" s="83"/>
      <c r="F890" s="31"/>
      <c r="G890" s="31"/>
      <c r="H890" s="31"/>
      <c r="I890" s="31"/>
      <c r="J890" s="31"/>
      <c r="K890" s="31"/>
    </row>
    <row r="891" spans="1:11" ht="15.75" customHeight="1">
      <c r="A891" s="31"/>
      <c r="B891" s="31"/>
      <c r="C891" s="32"/>
      <c r="D891" s="31"/>
      <c r="E891" s="83"/>
      <c r="F891" s="31"/>
      <c r="G891" s="31"/>
      <c r="H891" s="31"/>
      <c r="I891" s="31"/>
      <c r="J891" s="31"/>
      <c r="K891" s="31"/>
    </row>
    <row r="892" spans="1:11" ht="15.75" customHeight="1">
      <c r="A892" s="31"/>
      <c r="B892" s="31"/>
      <c r="C892" s="32"/>
      <c r="D892" s="31"/>
      <c r="E892" s="83"/>
      <c r="F892" s="31"/>
      <c r="G892" s="31"/>
      <c r="H892" s="31"/>
      <c r="I892" s="31"/>
      <c r="J892" s="31"/>
      <c r="K892" s="31"/>
    </row>
    <row r="893" spans="1:11" ht="15.75" customHeight="1">
      <c r="A893" s="31"/>
      <c r="B893" s="31"/>
      <c r="C893" s="32"/>
      <c r="D893" s="31"/>
      <c r="E893" s="83"/>
      <c r="F893" s="31"/>
      <c r="G893" s="31"/>
      <c r="H893" s="31"/>
      <c r="I893" s="31"/>
      <c r="J893" s="31"/>
      <c r="K893" s="31"/>
    </row>
    <row r="894" spans="1:11" ht="15.75" customHeight="1">
      <c r="A894" s="31"/>
      <c r="B894" s="31"/>
      <c r="C894" s="32"/>
      <c r="D894" s="31"/>
      <c r="E894" s="83"/>
      <c r="F894" s="31"/>
      <c r="G894" s="31"/>
      <c r="H894" s="31"/>
      <c r="I894" s="31"/>
      <c r="J894" s="31"/>
      <c r="K894" s="31"/>
    </row>
    <row r="895" spans="1:11" ht="15.75" customHeight="1">
      <c r="A895" s="31"/>
      <c r="B895" s="31"/>
      <c r="C895" s="32"/>
      <c r="D895" s="31"/>
      <c r="E895" s="83"/>
      <c r="F895" s="31"/>
      <c r="G895" s="31"/>
      <c r="H895" s="31"/>
      <c r="I895" s="31"/>
      <c r="J895" s="31"/>
      <c r="K895" s="31"/>
    </row>
    <row r="896" spans="1:11" ht="15.75" customHeight="1">
      <c r="A896" s="31"/>
      <c r="B896" s="31"/>
      <c r="C896" s="32"/>
      <c r="D896" s="31"/>
      <c r="E896" s="83"/>
      <c r="F896" s="31"/>
      <c r="G896" s="31"/>
      <c r="H896" s="31"/>
      <c r="I896" s="31"/>
      <c r="J896" s="31"/>
      <c r="K896" s="31"/>
    </row>
    <row r="897" spans="1:11" ht="15.75" customHeight="1">
      <c r="A897" s="31"/>
      <c r="B897" s="31"/>
      <c r="C897" s="32"/>
      <c r="D897" s="31"/>
      <c r="E897" s="83"/>
      <c r="F897" s="31"/>
      <c r="G897" s="31"/>
      <c r="H897" s="31"/>
      <c r="I897" s="31"/>
      <c r="J897" s="31"/>
      <c r="K897" s="31"/>
    </row>
    <row r="898" spans="1:11" ht="15.75" customHeight="1">
      <c r="A898" s="31"/>
      <c r="B898" s="31"/>
      <c r="C898" s="32"/>
      <c r="D898" s="31"/>
      <c r="E898" s="83"/>
      <c r="F898" s="31"/>
      <c r="G898" s="31"/>
      <c r="H898" s="31"/>
      <c r="I898" s="31"/>
      <c r="J898" s="31"/>
      <c r="K898" s="31"/>
    </row>
    <row r="899" spans="1:11" ht="15.75" customHeight="1">
      <c r="A899" s="31"/>
      <c r="B899" s="31"/>
      <c r="C899" s="32"/>
      <c r="D899" s="31"/>
      <c r="E899" s="83"/>
      <c r="F899" s="31"/>
      <c r="G899" s="31"/>
      <c r="H899" s="31"/>
      <c r="I899" s="31"/>
      <c r="J899" s="31"/>
      <c r="K899" s="31"/>
    </row>
    <row r="900" spans="1:11" ht="15.75" customHeight="1">
      <c r="A900" s="31"/>
      <c r="B900" s="31"/>
      <c r="C900" s="32"/>
      <c r="D900" s="31"/>
      <c r="E900" s="83"/>
      <c r="F900" s="31"/>
      <c r="G900" s="31"/>
      <c r="H900" s="31"/>
      <c r="I900" s="31"/>
      <c r="J900" s="31"/>
      <c r="K900" s="31"/>
    </row>
    <row r="901" spans="1:11" ht="15.75" customHeight="1">
      <c r="A901" s="31"/>
      <c r="B901" s="31"/>
      <c r="C901" s="32"/>
      <c r="D901" s="31"/>
      <c r="E901" s="83"/>
      <c r="F901" s="31"/>
      <c r="G901" s="31"/>
      <c r="H901" s="31"/>
      <c r="I901" s="31"/>
      <c r="J901" s="31"/>
      <c r="K901" s="31"/>
    </row>
    <row r="902" spans="1:11" ht="15.75" customHeight="1">
      <c r="A902" s="31"/>
      <c r="B902" s="31"/>
      <c r="C902" s="32"/>
      <c r="D902" s="31"/>
      <c r="E902" s="83"/>
      <c r="F902" s="31"/>
      <c r="G902" s="31"/>
      <c r="H902" s="31"/>
      <c r="I902" s="31"/>
      <c r="J902" s="31"/>
      <c r="K902" s="31"/>
    </row>
    <row r="903" spans="1:11" ht="15.75" customHeight="1">
      <c r="A903" s="31"/>
      <c r="B903" s="31"/>
      <c r="C903" s="32"/>
      <c r="D903" s="31"/>
      <c r="E903" s="83"/>
      <c r="F903" s="31"/>
      <c r="G903" s="31"/>
      <c r="H903" s="31"/>
      <c r="I903" s="31"/>
      <c r="J903" s="31"/>
      <c r="K903" s="31"/>
    </row>
    <row r="904" spans="1:11" ht="15.75" customHeight="1">
      <c r="A904" s="31"/>
      <c r="B904" s="31"/>
      <c r="C904" s="32"/>
      <c r="D904" s="31"/>
      <c r="E904" s="83"/>
      <c r="F904" s="31"/>
      <c r="G904" s="31"/>
      <c r="H904" s="31"/>
      <c r="I904" s="31"/>
      <c r="J904" s="31"/>
      <c r="K904" s="31"/>
    </row>
    <row r="905" spans="1:11" ht="15.75" customHeight="1">
      <c r="A905" s="31"/>
      <c r="B905" s="31"/>
      <c r="C905" s="32"/>
      <c r="D905" s="31"/>
      <c r="E905" s="83"/>
      <c r="F905" s="31"/>
      <c r="G905" s="31"/>
      <c r="H905" s="31"/>
      <c r="I905" s="31"/>
      <c r="J905" s="31"/>
      <c r="K905" s="31"/>
    </row>
    <row r="906" spans="1:11" ht="15.75" customHeight="1">
      <c r="A906" s="31"/>
      <c r="B906" s="31"/>
      <c r="C906" s="32"/>
      <c r="D906" s="31"/>
      <c r="E906" s="83"/>
      <c r="F906" s="31"/>
      <c r="G906" s="31"/>
      <c r="H906" s="31"/>
      <c r="I906" s="31"/>
      <c r="J906" s="31"/>
      <c r="K906" s="31"/>
    </row>
    <row r="907" spans="1:11" ht="15.75" customHeight="1">
      <c r="A907" s="31"/>
      <c r="B907" s="31"/>
      <c r="C907" s="32"/>
      <c r="D907" s="31"/>
      <c r="E907" s="83"/>
      <c r="F907" s="31"/>
      <c r="G907" s="31"/>
      <c r="H907" s="31"/>
      <c r="I907" s="31"/>
      <c r="J907" s="31"/>
      <c r="K907" s="31"/>
    </row>
    <row r="908" spans="1:11" ht="15.75" customHeight="1">
      <c r="A908" s="31"/>
      <c r="B908" s="31"/>
      <c r="C908" s="32"/>
      <c r="D908" s="31"/>
      <c r="E908" s="83"/>
      <c r="F908" s="31"/>
      <c r="G908" s="31"/>
      <c r="H908" s="31"/>
      <c r="I908" s="31"/>
      <c r="J908" s="31"/>
      <c r="K908" s="31"/>
    </row>
    <row r="909" spans="1:11" ht="15.75" customHeight="1">
      <c r="A909" s="31"/>
      <c r="B909" s="31"/>
      <c r="C909" s="32"/>
      <c r="D909" s="31"/>
      <c r="E909" s="83"/>
      <c r="F909" s="31"/>
      <c r="G909" s="31"/>
      <c r="H909" s="31"/>
      <c r="I909" s="31"/>
      <c r="J909" s="31"/>
      <c r="K909" s="31"/>
    </row>
    <row r="910" spans="1:11" ht="15.75" customHeight="1">
      <c r="A910" s="31"/>
      <c r="B910" s="31"/>
      <c r="C910" s="32"/>
      <c r="D910" s="31"/>
      <c r="E910" s="83"/>
      <c r="F910" s="31"/>
      <c r="G910" s="31"/>
      <c r="H910" s="31"/>
      <c r="I910" s="31"/>
      <c r="J910" s="31"/>
      <c r="K910" s="31"/>
    </row>
    <row r="911" spans="1:11" ht="15.75" customHeight="1">
      <c r="A911" s="31"/>
      <c r="B911" s="31"/>
      <c r="C911" s="32"/>
      <c r="D911" s="31"/>
      <c r="E911" s="83"/>
      <c r="F911" s="31"/>
      <c r="G911" s="31"/>
      <c r="H911" s="31"/>
      <c r="I911" s="31"/>
      <c r="J911" s="31"/>
      <c r="K911" s="31"/>
    </row>
    <row r="912" spans="1:11" ht="15.75" customHeight="1">
      <c r="A912" s="31"/>
      <c r="B912" s="31"/>
      <c r="C912" s="32"/>
      <c r="D912" s="31"/>
      <c r="E912" s="83"/>
      <c r="F912" s="31"/>
      <c r="G912" s="31"/>
      <c r="H912" s="31"/>
      <c r="I912" s="31"/>
      <c r="J912" s="31"/>
      <c r="K912" s="31"/>
    </row>
    <row r="913" spans="1:11" ht="15.75" customHeight="1">
      <c r="A913" s="31"/>
      <c r="B913" s="31"/>
      <c r="C913" s="32"/>
      <c r="D913" s="31"/>
      <c r="E913" s="83"/>
      <c r="F913" s="31"/>
      <c r="G913" s="31"/>
      <c r="H913" s="31"/>
      <c r="I913" s="31"/>
      <c r="J913" s="31"/>
      <c r="K913" s="31"/>
    </row>
    <row r="914" spans="1:11" ht="15.75" customHeight="1">
      <c r="A914" s="31"/>
      <c r="B914" s="31"/>
      <c r="C914" s="32"/>
      <c r="D914" s="31"/>
      <c r="E914" s="83"/>
      <c r="F914" s="31"/>
      <c r="G914" s="31"/>
      <c r="H914" s="31"/>
      <c r="I914" s="31"/>
      <c r="J914" s="31"/>
      <c r="K914" s="31"/>
    </row>
    <row r="915" spans="1:11" ht="15.75" customHeight="1">
      <c r="A915" s="31"/>
      <c r="B915" s="31"/>
      <c r="C915" s="32"/>
      <c r="D915" s="31"/>
      <c r="E915" s="83"/>
      <c r="F915" s="31"/>
      <c r="G915" s="31"/>
      <c r="H915" s="31"/>
      <c r="I915" s="31"/>
      <c r="J915" s="31"/>
      <c r="K915" s="31"/>
    </row>
    <row r="916" spans="1:11" ht="15.75" customHeight="1">
      <c r="A916" s="31"/>
      <c r="B916" s="31"/>
      <c r="C916" s="32"/>
      <c r="D916" s="31"/>
      <c r="E916" s="83"/>
      <c r="F916" s="31"/>
      <c r="G916" s="31"/>
      <c r="H916" s="31"/>
      <c r="I916" s="31"/>
      <c r="J916" s="31"/>
      <c r="K916" s="31"/>
    </row>
    <row r="917" spans="1:11" ht="15.75" customHeight="1">
      <c r="A917" s="31"/>
      <c r="B917" s="31"/>
      <c r="C917" s="32"/>
      <c r="D917" s="31"/>
      <c r="E917" s="83"/>
      <c r="F917" s="31"/>
      <c r="G917" s="31"/>
      <c r="H917" s="31"/>
      <c r="I917" s="31"/>
      <c r="J917" s="31"/>
      <c r="K917" s="31"/>
    </row>
    <row r="918" spans="1:11" ht="15.75" customHeight="1">
      <c r="A918" s="31"/>
      <c r="B918" s="31"/>
      <c r="C918" s="32"/>
      <c r="D918" s="31"/>
      <c r="E918" s="83"/>
      <c r="F918" s="31"/>
      <c r="G918" s="31"/>
      <c r="H918" s="31"/>
      <c r="I918" s="31"/>
      <c r="J918" s="31"/>
      <c r="K918" s="31"/>
    </row>
    <row r="919" spans="1:11" ht="15.75" customHeight="1">
      <c r="A919" s="31"/>
      <c r="B919" s="31"/>
      <c r="C919" s="32"/>
      <c r="D919" s="31"/>
      <c r="E919" s="83"/>
      <c r="F919" s="31"/>
      <c r="G919" s="31"/>
      <c r="H919" s="31"/>
      <c r="I919" s="31"/>
      <c r="J919" s="31"/>
      <c r="K919" s="31"/>
    </row>
    <row r="920" spans="1:11" ht="15.75" customHeight="1">
      <c r="A920" s="31"/>
      <c r="B920" s="31"/>
      <c r="C920" s="32"/>
      <c r="D920" s="31"/>
      <c r="E920" s="83"/>
      <c r="F920" s="31"/>
      <c r="G920" s="31"/>
      <c r="H920" s="31"/>
      <c r="I920" s="31"/>
      <c r="J920" s="31"/>
      <c r="K920" s="31"/>
    </row>
    <row r="921" spans="1:11" ht="15.75" customHeight="1">
      <c r="A921" s="31"/>
      <c r="B921" s="31"/>
      <c r="C921" s="32"/>
      <c r="D921" s="31"/>
      <c r="E921" s="83"/>
      <c r="F921" s="31"/>
      <c r="G921" s="31"/>
      <c r="H921" s="31"/>
      <c r="I921" s="31"/>
      <c r="J921" s="31"/>
      <c r="K921" s="31"/>
    </row>
    <row r="922" spans="1:11" ht="15.75" customHeight="1">
      <c r="A922" s="31"/>
      <c r="B922" s="31"/>
      <c r="C922" s="32"/>
      <c r="D922" s="31"/>
      <c r="E922" s="83"/>
      <c r="F922" s="31"/>
      <c r="G922" s="31"/>
      <c r="H922" s="31"/>
      <c r="I922" s="31"/>
      <c r="J922" s="31"/>
      <c r="K922" s="31"/>
    </row>
    <row r="923" spans="1:11" ht="15.75" customHeight="1">
      <c r="A923" s="31"/>
      <c r="B923" s="31"/>
      <c r="C923" s="32"/>
      <c r="D923" s="31"/>
      <c r="E923" s="83"/>
      <c r="F923" s="31"/>
      <c r="G923" s="31"/>
      <c r="H923" s="31"/>
      <c r="I923" s="31"/>
      <c r="J923" s="31"/>
      <c r="K923" s="31"/>
    </row>
    <row r="924" spans="1:11" ht="15.75" customHeight="1">
      <c r="A924" s="31"/>
      <c r="B924" s="31"/>
      <c r="C924" s="32"/>
      <c r="D924" s="31"/>
      <c r="E924" s="83"/>
      <c r="F924" s="31"/>
      <c r="G924" s="31"/>
      <c r="H924" s="31"/>
      <c r="I924" s="31"/>
      <c r="J924" s="31"/>
      <c r="K924" s="31"/>
    </row>
    <row r="925" spans="1:11" ht="15.75" customHeight="1">
      <c r="A925" s="31"/>
      <c r="B925" s="31"/>
      <c r="C925" s="32"/>
      <c r="D925" s="31"/>
      <c r="E925" s="83"/>
      <c r="F925" s="31"/>
      <c r="G925" s="31"/>
      <c r="H925" s="31"/>
      <c r="I925" s="31"/>
      <c r="J925" s="31"/>
      <c r="K925" s="31"/>
    </row>
    <row r="926" spans="1:11" ht="15.75" customHeight="1">
      <c r="A926" s="31"/>
      <c r="B926" s="31"/>
      <c r="C926" s="32"/>
      <c r="D926" s="31"/>
      <c r="E926" s="83"/>
      <c r="F926" s="31"/>
      <c r="G926" s="31"/>
      <c r="H926" s="31"/>
      <c r="I926" s="31"/>
      <c r="J926" s="31"/>
      <c r="K926" s="31"/>
    </row>
    <row r="927" spans="1:11" ht="15.75" customHeight="1">
      <c r="A927" s="31"/>
      <c r="B927" s="31"/>
      <c r="C927" s="32"/>
      <c r="D927" s="31"/>
      <c r="E927" s="83"/>
      <c r="F927" s="31"/>
      <c r="G927" s="31"/>
      <c r="H927" s="31"/>
      <c r="I927" s="31"/>
      <c r="J927" s="31"/>
      <c r="K927" s="31"/>
    </row>
    <row r="928" spans="1:11" ht="15.75" customHeight="1">
      <c r="A928" s="31"/>
      <c r="B928" s="31"/>
      <c r="C928" s="32"/>
      <c r="D928" s="31"/>
      <c r="E928" s="83"/>
      <c r="F928" s="31"/>
      <c r="G928" s="31"/>
      <c r="H928" s="31"/>
      <c r="I928" s="31"/>
      <c r="J928" s="31"/>
      <c r="K928" s="31"/>
    </row>
    <row r="929" spans="1:11" ht="15.75" customHeight="1">
      <c r="A929" s="31"/>
      <c r="B929" s="31"/>
      <c r="C929" s="32"/>
      <c r="D929" s="31"/>
      <c r="E929" s="83"/>
      <c r="F929" s="31"/>
      <c r="G929" s="31"/>
      <c r="H929" s="31"/>
      <c r="I929" s="31"/>
      <c r="J929" s="31"/>
      <c r="K929" s="31"/>
    </row>
    <row r="930" spans="1:11" ht="15.75" customHeight="1">
      <c r="A930" s="31"/>
      <c r="B930" s="31"/>
      <c r="C930" s="32"/>
      <c r="D930" s="31"/>
      <c r="E930" s="83"/>
      <c r="F930" s="31"/>
      <c r="G930" s="31"/>
      <c r="H930" s="31"/>
      <c r="I930" s="31"/>
      <c r="J930" s="31"/>
      <c r="K930" s="31"/>
    </row>
    <row r="931" spans="1:11" ht="15.75" customHeight="1">
      <c r="A931" s="31"/>
      <c r="B931" s="31"/>
      <c r="C931" s="32"/>
      <c r="D931" s="31"/>
      <c r="E931" s="83"/>
      <c r="F931" s="31"/>
      <c r="G931" s="31"/>
      <c r="H931" s="31"/>
      <c r="I931" s="31"/>
      <c r="J931" s="31"/>
      <c r="K931" s="31"/>
    </row>
    <row r="932" spans="1:11" ht="15.75" customHeight="1">
      <c r="A932" s="31"/>
      <c r="B932" s="31"/>
      <c r="C932" s="32"/>
      <c r="D932" s="31"/>
      <c r="E932" s="83"/>
      <c r="F932" s="31"/>
      <c r="G932" s="31"/>
      <c r="H932" s="31"/>
      <c r="I932" s="31"/>
      <c r="J932" s="31"/>
      <c r="K932" s="31"/>
    </row>
    <row r="933" spans="1:11" ht="15.75" customHeight="1">
      <c r="A933" s="31"/>
      <c r="B933" s="31"/>
      <c r="C933" s="32"/>
      <c r="D933" s="31"/>
      <c r="E933" s="83"/>
      <c r="F933" s="31"/>
      <c r="G933" s="31"/>
      <c r="H933" s="31"/>
      <c r="I933" s="31"/>
      <c r="J933" s="31"/>
      <c r="K933" s="31"/>
    </row>
    <row r="934" spans="1:11" ht="15.75" customHeight="1">
      <c r="A934" s="31"/>
      <c r="B934" s="31"/>
      <c r="C934" s="32"/>
      <c r="D934" s="31"/>
      <c r="E934" s="83"/>
      <c r="F934" s="31"/>
      <c r="G934" s="31"/>
      <c r="H934" s="31"/>
      <c r="I934" s="31"/>
      <c r="J934" s="31"/>
      <c r="K934" s="31"/>
    </row>
    <row r="935" spans="1:11" ht="15.75" customHeight="1">
      <c r="A935" s="31"/>
      <c r="B935" s="31"/>
      <c r="C935" s="32"/>
      <c r="D935" s="31"/>
      <c r="E935" s="83"/>
      <c r="F935" s="31"/>
      <c r="G935" s="31"/>
      <c r="H935" s="31"/>
      <c r="I935" s="31"/>
      <c r="J935" s="31"/>
      <c r="K935" s="31"/>
    </row>
    <row r="936" spans="1:11" ht="15.75" customHeight="1">
      <c r="A936" s="31"/>
      <c r="B936" s="31"/>
      <c r="C936" s="32"/>
      <c r="D936" s="31"/>
      <c r="E936" s="83"/>
      <c r="F936" s="31"/>
      <c r="G936" s="31"/>
      <c r="H936" s="31"/>
      <c r="I936" s="31"/>
      <c r="J936" s="31"/>
      <c r="K936" s="31"/>
    </row>
    <row r="937" spans="1:11" ht="15.75" customHeight="1">
      <c r="A937" s="31"/>
      <c r="B937" s="31"/>
      <c r="C937" s="32"/>
      <c r="D937" s="31"/>
      <c r="E937" s="83"/>
      <c r="F937" s="31"/>
      <c r="G937" s="31"/>
      <c r="H937" s="31"/>
      <c r="I937" s="31"/>
      <c r="J937" s="31"/>
      <c r="K937" s="31"/>
    </row>
    <row r="938" spans="1:11" ht="15.75" customHeight="1">
      <c r="A938" s="31"/>
      <c r="B938" s="31"/>
      <c r="C938" s="32"/>
      <c r="D938" s="31"/>
      <c r="E938" s="83"/>
      <c r="F938" s="31"/>
      <c r="G938" s="31"/>
      <c r="H938" s="31"/>
      <c r="I938" s="31"/>
      <c r="J938" s="31"/>
      <c r="K938" s="31"/>
    </row>
    <row r="939" spans="1:11" ht="15.75" customHeight="1">
      <c r="A939" s="31"/>
      <c r="B939" s="31"/>
      <c r="C939" s="32"/>
      <c r="D939" s="31"/>
      <c r="E939" s="83"/>
      <c r="F939" s="31"/>
      <c r="G939" s="31"/>
      <c r="H939" s="31"/>
      <c r="I939" s="31"/>
      <c r="J939" s="31"/>
      <c r="K939" s="31"/>
    </row>
    <row r="940" spans="1:11" ht="15.75" customHeight="1">
      <c r="A940" s="31"/>
      <c r="B940" s="31"/>
      <c r="C940" s="32"/>
      <c r="D940" s="31"/>
      <c r="E940" s="83"/>
      <c r="F940" s="31"/>
      <c r="G940" s="31"/>
      <c r="H940" s="31"/>
      <c r="I940" s="31"/>
      <c r="J940" s="31"/>
      <c r="K940" s="31"/>
    </row>
    <row r="941" spans="1:11" ht="15.75" customHeight="1">
      <c r="A941" s="31"/>
      <c r="B941" s="31"/>
      <c r="C941" s="32"/>
      <c r="D941" s="31"/>
      <c r="E941" s="83"/>
      <c r="F941" s="31"/>
      <c r="G941" s="31"/>
      <c r="H941" s="31"/>
      <c r="I941" s="31"/>
      <c r="J941" s="31"/>
      <c r="K941" s="31"/>
    </row>
    <row r="942" spans="1:11" ht="15.75" customHeight="1">
      <c r="A942" s="31"/>
      <c r="B942" s="31"/>
      <c r="C942" s="32"/>
      <c r="D942" s="31"/>
      <c r="E942" s="83"/>
      <c r="F942" s="31"/>
      <c r="G942" s="31"/>
      <c r="H942" s="31"/>
      <c r="I942" s="31"/>
      <c r="J942" s="31"/>
      <c r="K942" s="31"/>
    </row>
    <row r="943" spans="1:11" ht="15.75" customHeight="1">
      <c r="A943" s="31"/>
      <c r="B943" s="31"/>
      <c r="C943" s="32"/>
      <c r="D943" s="31"/>
      <c r="E943" s="83"/>
      <c r="F943" s="31"/>
      <c r="G943" s="31"/>
      <c r="H943" s="31"/>
      <c r="I943" s="31"/>
      <c r="J943" s="31"/>
      <c r="K943" s="31"/>
    </row>
    <row r="944" spans="1:11" ht="15.75" customHeight="1">
      <c r="A944" s="31"/>
      <c r="B944" s="31"/>
      <c r="C944" s="32"/>
      <c r="D944" s="31"/>
      <c r="E944" s="83"/>
      <c r="F944" s="31"/>
      <c r="G944" s="31"/>
      <c r="H944" s="31"/>
      <c r="I944" s="31"/>
      <c r="J944" s="31"/>
      <c r="K944" s="31"/>
    </row>
    <row r="945" spans="1:11" ht="15.75" customHeight="1">
      <c r="A945" s="31"/>
      <c r="B945" s="31"/>
      <c r="C945" s="32"/>
      <c r="D945" s="31"/>
      <c r="E945" s="83"/>
      <c r="F945" s="31"/>
      <c r="G945" s="31"/>
      <c r="H945" s="31"/>
      <c r="I945" s="31"/>
      <c r="J945" s="31"/>
      <c r="K945" s="31"/>
    </row>
    <row r="946" spans="1:11" ht="15.75" customHeight="1">
      <c r="A946" s="31"/>
      <c r="B946" s="31"/>
      <c r="C946" s="32"/>
      <c r="D946" s="31"/>
      <c r="E946" s="83"/>
      <c r="F946" s="31"/>
      <c r="G946" s="31"/>
      <c r="H946" s="31"/>
      <c r="I946" s="31"/>
      <c r="J946" s="31"/>
      <c r="K946" s="31"/>
    </row>
    <row r="947" spans="1:11" ht="15.75" customHeight="1">
      <c r="A947" s="31"/>
      <c r="B947" s="31"/>
      <c r="C947" s="32"/>
      <c r="D947" s="31"/>
      <c r="E947" s="83"/>
      <c r="F947" s="31"/>
      <c r="G947" s="31"/>
      <c r="H947" s="31"/>
      <c r="I947" s="31"/>
      <c r="J947" s="31"/>
      <c r="K947" s="31"/>
    </row>
    <row r="948" spans="1:11" ht="15.75" customHeight="1">
      <c r="A948" s="31"/>
      <c r="B948" s="31"/>
      <c r="C948" s="32"/>
      <c r="D948" s="31"/>
      <c r="E948" s="83"/>
      <c r="F948" s="31"/>
      <c r="G948" s="31"/>
      <c r="H948" s="31"/>
      <c r="I948" s="31"/>
      <c r="J948" s="31"/>
      <c r="K948" s="31"/>
    </row>
    <row r="949" spans="1:11" ht="15.75" customHeight="1">
      <c r="A949" s="31"/>
      <c r="B949" s="31"/>
      <c r="C949" s="32"/>
      <c r="D949" s="31"/>
      <c r="E949" s="83"/>
      <c r="F949" s="31"/>
      <c r="G949" s="31"/>
      <c r="H949" s="31"/>
      <c r="I949" s="31"/>
      <c r="J949" s="31"/>
      <c r="K949" s="31"/>
    </row>
    <row r="950" spans="1:11" ht="15.75" customHeight="1">
      <c r="A950" s="31"/>
      <c r="B950" s="31"/>
      <c r="C950" s="32"/>
      <c r="D950" s="31"/>
      <c r="E950" s="83"/>
      <c r="F950" s="31"/>
      <c r="G950" s="31"/>
      <c r="H950" s="31"/>
      <c r="I950" s="31"/>
      <c r="J950" s="31"/>
      <c r="K950" s="31"/>
    </row>
    <row r="951" spans="1:11" ht="15.75" customHeight="1">
      <c r="A951" s="31"/>
      <c r="B951" s="31"/>
      <c r="C951" s="32"/>
      <c r="D951" s="31"/>
      <c r="E951" s="83"/>
      <c r="F951" s="31"/>
      <c r="G951" s="31"/>
      <c r="H951" s="31"/>
      <c r="I951" s="31"/>
      <c r="J951" s="31"/>
      <c r="K951" s="31"/>
    </row>
    <row r="952" spans="1:11" ht="15.75" customHeight="1">
      <c r="A952" s="31"/>
      <c r="B952" s="31"/>
      <c r="C952" s="32"/>
      <c r="D952" s="31"/>
      <c r="E952" s="83"/>
      <c r="F952" s="31"/>
      <c r="G952" s="31"/>
      <c r="H952" s="31"/>
      <c r="I952" s="31"/>
      <c r="J952" s="31"/>
      <c r="K952" s="31"/>
    </row>
    <row r="953" spans="1:11" ht="15.75" customHeight="1">
      <c r="A953" s="31"/>
      <c r="B953" s="31"/>
      <c r="C953" s="32"/>
      <c r="D953" s="31"/>
      <c r="E953" s="83"/>
      <c r="F953" s="31"/>
      <c r="G953" s="31"/>
      <c r="H953" s="31"/>
      <c r="I953" s="31"/>
      <c r="J953" s="31"/>
      <c r="K953" s="31"/>
    </row>
    <row r="954" spans="1:11" ht="15.75" customHeight="1">
      <c r="A954" s="31"/>
      <c r="B954" s="31"/>
      <c r="C954" s="32"/>
      <c r="D954" s="31"/>
      <c r="E954" s="83"/>
      <c r="F954" s="31"/>
      <c r="G954" s="31"/>
      <c r="H954" s="31"/>
      <c r="I954" s="31"/>
      <c r="J954" s="31"/>
      <c r="K954" s="31"/>
    </row>
    <row r="955" spans="1:11" ht="15.75" customHeight="1">
      <c r="A955" s="31"/>
      <c r="B955" s="31"/>
      <c r="C955" s="32"/>
      <c r="D955" s="31"/>
      <c r="E955" s="83"/>
      <c r="F955" s="31"/>
      <c r="G955" s="31"/>
      <c r="H955" s="31"/>
      <c r="I955" s="31"/>
      <c r="J955" s="31"/>
      <c r="K955" s="31"/>
    </row>
    <row r="956" spans="1:11" ht="15.75" customHeight="1">
      <c r="A956" s="31"/>
      <c r="B956" s="31"/>
      <c r="C956" s="32"/>
      <c r="D956" s="31"/>
      <c r="E956" s="83"/>
      <c r="F956" s="31"/>
      <c r="G956" s="31"/>
      <c r="H956" s="31"/>
      <c r="I956" s="31"/>
      <c r="J956" s="31"/>
      <c r="K956" s="31"/>
    </row>
    <row r="957" spans="1:11" ht="15.75" customHeight="1">
      <c r="A957" s="31"/>
      <c r="B957" s="31"/>
      <c r="C957" s="32"/>
      <c r="D957" s="31"/>
      <c r="E957" s="83"/>
      <c r="F957" s="31"/>
      <c r="G957" s="31"/>
      <c r="H957" s="31"/>
      <c r="I957" s="31"/>
      <c r="J957" s="31"/>
      <c r="K957" s="31"/>
    </row>
    <row r="958" spans="1:11" ht="15.75" customHeight="1">
      <c r="A958" s="31"/>
      <c r="B958" s="31"/>
      <c r="C958" s="32"/>
      <c r="D958" s="31"/>
      <c r="E958" s="83"/>
      <c r="F958" s="31"/>
      <c r="G958" s="31"/>
      <c r="H958" s="31"/>
      <c r="I958" s="31"/>
      <c r="J958" s="31"/>
      <c r="K958" s="31"/>
    </row>
    <row r="959" spans="1:11" ht="15.75" customHeight="1">
      <c r="A959" s="31"/>
      <c r="B959" s="31"/>
      <c r="C959" s="32"/>
      <c r="D959" s="31"/>
      <c r="E959" s="83"/>
      <c r="F959" s="31"/>
      <c r="G959" s="31"/>
      <c r="H959" s="31"/>
      <c r="I959" s="31"/>
      <c r="J959" s="31"/>
      <c r="K959" s="31"/>
    </row>
  </sheetData>
  <sheetProtection algorithmName="SHA-512" hashValue="2FA+2w16iPhP0dGkV2kHmASAQyzLbxw+VUdrnl70nfQEPnYDL4lRD5FJGRXcHq7jGnLfOyKq7wVwKgJAca87/Q==" saltValue="giNh5iuQWpKCLDbHz5tEDg==" spinCount="100000" sheet="1" objects="1" scenarios="1"/>
  <protectedRanges>
    <protectedRange sqref="L3:L47" name="Range2"/>
    <protectedRange sqref="B3:B47" name="Range1"/>
  </protectedRanges>
  <autoFilter ref="A2:L47" xr:uid="{00000000-0009-0000-0000-000001000000}">
    <filterColumn colId="6" showButton="0"/>
  </autoFilter>
  <mergeCells count="10">
    <mergeCell ref="E19:E23"/>
    <mergeCell ref="E24:E26"/>
    <mergeCell ref="E27:E28"/>
    <mergeCell ref="C2:D2"/>
    <mergeCell ref="E1:H1"/>
    <mergeCell ref="B1:D1"/>
    <mergeCell ref="E3:E5"/>
    <mergeCell ref="G2:H2"/>
    <mergeCell ref="E6:E11"/>
    <mergeCell ref="E12:E18"/>
  </mergeCells>
  <conditionalFormatting sqref="I3:K47">
    <cfRule type="expression" dxfId="1" priority="1">
      <formula>$A3=I$4</formula>
    </cfRule>
  </conditionalFormatting>
  <dataValidations count="2">
    <dataValidation type="list" allowBlank="1" showInputMessage="1" showErrorMessage="1" prompt="Please select a valid priority: N/A (Not applicable),0 (Not needed), 1 (Low), 2 (Medium), 3 (High)" sqref="A3:A47" xr:uid="{00000000-0002-0000-0100-000001000000}">
      <formula1>"N/A,0.0,1.0,2.0,3.0"</formula1>
    </dataValidation>
    <dataValidation type="list" allowBlank="1" showErrorMessage="1" sqref="B3:B47" xr:uid="{0815C515-CBB7-4E48-9197-F573DAB03608}">
      <formula1>"--,1,2,3"</formula1>
    </dataValidation>
  </dataValidations>
  <pageMargins left="0.7" right="0.7" top="0.75" bottom="0.75"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DAF39-72F7-874C-B248-3EFDC4A9F77D}">
  <sheetPr>
    <outlinePr summaryBelow="0" summaryRight="0"/>
  </sheetPr>
  <dimension ref="A1:AB939"/>
  <sheetViews>
    <sheetView topLeftCell="B1" zoomScale="81" zoomScaleNormal="70" workbookViewId="0">
      <pane xSplit="1" ySplit="2" topLeftCell="C3" activePane="bottomRight" state="frozen"/>
      <selection pane="bottomRight" activeCell="J5" sqref="J5"/>
      <selection pane="bottomLeft" activeCell="B3" sqref="B3"/>
      <selection pane="topRight" activeCell="C1" sqref="C1"/>
    </sheetView>
  </sheetViews>
  <sheetFormatPr defaultColWidth="14.42578125" defaultRowHeight="15" customHeight="1"/>
  <cols>
    <col min="1" max="1" width="20.5703125" hidden="1" customWidth="1"/>
    <col min="2" max="2" width="22" customWidth="1"/>
    <col min="3" max="3" width="8.5703125" customWidth="1"/>
    <col min="4" max="4" width="31" customWidth="1"/>
    <col min="5" max="5" width="26.7109375" customWidth="1"/>
    <col min="6" max="6" width="9" customWidth="1"/>
    <col min="7" max="7" width="36" customWidth="1"/>
    <col min="8" max="8" width="63.140625" customWidth="1"/>
    <col min="9" max="9" width="52.42578125" customWidth="1"/>
    <col min="10" max="10" width="43.140625" customWidth="1"/>
  </cols>
  <sheetData>
    <row r="1" spans="1:28" ht="41.25" thickBot="1">
      <c r="B1" s="137" t="s">
        <v>220</v>
      </c>
      <c r="C1" s="138"/>
      <c r="D1" s="138"/>
      <c r="E1" s="138"/>
      <c r="F1" s="138"/>
      <c r="G1" s="139"/>
      <c r="H1" s="94" t="s">
        <v>221</v>
      </c>
      <c r="I1" s="94" t="s">
        <v>222</v>
      </c>
      <c r="J1" s="94" t="s">
        <v>223</v>
      </c>
      <c r="K1" s="73"/>
      <c r="L1" s="13"/>
      <c r="M1" s="13"/>
      <c r="N1" s="13"/>
      <c r="O1" s="13"/>
      <c r="P1" s="13"/>
      <c r="Q1" s="13"/>
      <c r="R1" s="13"/>
      <c r="S1" s="13"/>
      <c r="T1" s="13"/>
      <c r="U1" s="13"/>
      <c r="V1" s="13"/>
      <c r="W1" s="13"/>
      <c r="X1" s="13"/>
      <c r="Y1" s="13"/>
      <c r="Z1" s="13"/>
      <c r="AA1" s="13"/>
      <c r="AB1" s="13"/>
    </row>
    <row r="2" spans="1:28" ht="51" customHeight="1">
      <c r="A2" s="15" t="s">
        <v>224</v>
      </c>
      <c r="B2" s="78" t="s">
        <v>21</v>
      </c>
      <c r="C2" s="128" t="s">
        <v>225</v>
      </c>
      <c r="D2" s="151"/>
      <c r="E2" s="16" t="s">
        <v>226</v>
      </c>
      <c r="F2" s="143" t="s">
        <v>227</v>
      </c>
      <c r="G2" s="136"/>
      <c r="H2" s="95" t="s">
        <v>228</v>
      </c>
      <c r="I2" s="95" t="s">
        <v>229</v>
      </c>
      <c r="J2" s="95" t="s">
        <v>230</v>
      </c>
      <c r="K2" s="14"/>
      <c r="L2" s="14"/>
      <c r="M2" s="14"/>
      <c r="N2" s="14"/>
      <c r="O2" s="14"/>
      <c r="P2" s="14"/>
      <c r="Q2" s="14"/>
      <c r="R2" s="14"/>
      <c r="S2" s="14"/>
      <c r="T2" s="14"/>
      <c r="U2" s="14"/>
      <c r="V2" s="14"/>
      <c r="W2" s="14"/>
      <c r="X2" s="14"/>
      <c r="Y2" s="14"/>
      <c r="Z2" s="14"/>
      <c r="AA2" s="14"/>
      <c r="AB2" s="14"/>
    </row>
    <row r="3" spans="1:28" ht="63.75">
      <c r="A3" s="140">
        <v>3</v>
      </c>
      <c r="B3" s="24"/>
      <c r="C3" s="52"/>
      <c r="D3" s="19" t="s">
        <v>231</v>
      </c>
      <c r="E3" s="20" t="s">
        <v>232</v>
      </c>
      <c r="F3" s="43">
        <v>1.1000000000000001</v>
      </c>
      <c r="G3" s="21" t="s">
        <v>233</v>
      </c>
      <c r="H3" s="93" t="s">
        <v>234</v>
      </c>
      <c r="I3" s="58" t="s">
        <v>235</v>
      </c>
      <c r="J3" s="25"/>
      <c r="K3" s="26"/>
      <c r="L3" s="23"/>
      <c r="M3" s="23"/>
      <c r="N3" s="23"/>
      <c r="O3" s="23"/>
      <c r="P3" s="23"/>
      <c r="Q3" s="23"/>
      <c r="R3" s="23"/>
      <c r="S3" s="23"/>
      <c r="T3" s="23"/>
      <c r="U3" s="23"/>
      <c r="V3" s="23"/>
      <c r="W3" s="23"/>
      <c r="X3" s="23"/>
      <c r="Y3" s="23"/>
      <c r="Z3" s="23"/>
      <c r="AA3" s="23"/>
      <c r="AB3" s="23"/>
    </row>
    <row r="4" spans="1:28" ht="75" customHeight="1">
      <c r="A4" s="141"/>
      <c r="B4" s="24"/>
      <c r="C4" s="52"/>
      <c r="D4" s="19" t="s">
        <v>231</v>
      </c>
      <c r="E4" s="20" t="s">
        <v>232</v>
      </c>
      <c r="F4" s="43">
        <v>1.2</v>
      </c>
      <c r="G4" s="21" t="s">
        <v>236</v>
      </c>
      <c r="H4" s="93" t="s">
        <v>234</v>
      </c>
      <c r="I4" s="58" t="s">
        <v>237</v>
      </c>
      <c r="J4" s="25"/>
      <c r="K4" s="26"/>
      <c r="L4" s="23"/>
      <c r="M4" s="23"/>
      <c r="N4" s="23"/>
      <c r="O4" s="23"/>
      <c r="P4" s="23"/>
      <c r="Q4" s="23"/>
      <c r="R4" s="23"/>
      <c r="S4" s="23"/>
      <c r="T4" s="23"/>
      <c r="U4" s="23"/>
      <c r="V4" s="23"/>
      <c r="W4" s="23"/>
      <c r="X4" s="23"/>
      <c r="Y4" s="23"/>
      <c r="Z4" s="23"/>
      <c r="AA4" s="23"/>
      <c r="AB4" s="23"/>
    </row>
    <row r="5" spans="1:28" ht="75" customHeight="1">
      <c r="A5" s="141"/>
      <c r="B5" s="24"/>
      <c r="C5" s="52"/>
      <c r="D5" s="19" t="s">
        <v>231</v>
      </c>
      <c r="E5" s="20" t="s">
        <v>232</v>
      </c>
      <c r="F5" s="43">
        <v>1.3</v>
      </c>
      <c r="G5" s="21" t="s">
        <v>238</v>
      </c>
      <c r="H5" s="93" t="s">
        <v>234</v>
      </c>
      <c r="I5" s="58" t="s">
        <v>239</v>
      </c>
      <c r="J5" s="25"/>
      <c r="K5" s="26"/>
      <c r="L5" s="23"/>
      <c r="M5" s="23"/>
      <c r="N5" s="23"/>
      <c r="O5" s="23"/>
      <c r="P5" s="23"/>
      <c r="Q5" s="23"/>
      <c r="R5" s="23"/>
      <c r="S5" s="23"/>
      <c r="T5" s="23"/>
      <c r="U5" s="23"/>
      <c r="V5" s="23"/>
      <c r="W5" s="23"/>
      <c r="X5" s="23"/>
      <c r="Y5" s="23"/>
      <c r="Z5" s="23"/>
      <c r="AA5" s="23"/>
      <c r="AB5" s="23"/>
    </row>
    <row r="6" spans="1:28" ht="75" customHeight="1">
      <c r="A6" s="141"/>
      <c r="B6" s="24"/>
      <c r="C6" s="52"/>
      <c r="D6" s="19" t="s">
        <v>231</v>
      </c>
      <c r="E6" s="20" t="s">
        <v>232</v>
      </c>
      <c r="F6" s="43">
        <v>1.4</v>
      </c>
      <c r="G6" s="21" t="s">
        <v>240</v>
      </c>
      <c r="H6" s="93" t="s">
        <v>234</v>
      </c>
      <c r="I6" s="58" t="s">
        <v>241</v>
      </c>
      <c r="J6" s="25"/>
      <c r="K6" s="26"/>
      <c r="L6" s="23"/>
      <c r="M6" s="23"/>
      <c r="N6" s="23"/>
      <c r="O6" s="23"/>
      <c r="P6" s="23"/>
      <c r="Q6" s="23"/>
      <c r="R6" s="23"/>
      <c r="S6" s="23"/>
      <c r="T6" s="23"/>
      <c r="U6" s="23"/>
      <c r="V6" s="23"/>
      <c r="W6" s="23"/>
      <c r="X6" s="23"/>
      <c r="Y6" s="23"/>
      <c r="Z6" s="23"/>
      <c r="AA6" s="23"/>
      <c r="AB6" s="23"/>
    </row>
    <row r="7" spans="1:28" ht="75" customHeight="1">
      <c r="A7" s="141"/>
      <c r="B7" s="24"/>
      <c r="C7" s="52"/>
      <c r="D7" s="19" t="s">
        <v>231</v>
      </c>
      <c r="E7" s="20" t="s">
        <v>232</v>
      </c>
      <c r="F7" s="43">
        <v>1.5</v>
      </c>
      <c r="G7" s="21" t="s">
        <v>242</v>
      </c>
      <c r="H7" s="93" t="s">
        <v>234</v>
      </c>
      <c r="I7" s="58" t="s">
        <v>243</v>
      </c>
      <c r="J7" s="25"/>
      <c r="K7" s="26"/>
      <c r="L7" s="23"/>
      <c r="M7" s="23"/>
      <c r="N7" s="23"/>
      <c r="O7" s="23"/>
      <c r="P7" s="23"/>
      <c r="Q7" s="23"/>
      <c r="R7" s="23"/>
      <c r="S7" s="23"/>
      <c r="T7" s="23"/>
      <c r="U7" s="23"/>
      <c r="V7" s="23"/>
      <c r="W7" s="23"/>
      <c r="X7" s="23"/>
      <c r="Y7" s="23"/>
      <c r="Z7" s="23"/>
      <c r="AA7" s="23"/>
      <c r="AB7" s="23"/>
    </row>
    <row r="8" spans="1:28" ht="75" customHeight="1">
      <c r="A8" s="141"/>
      <c r="B8" s="24"/>
      <c r="C8" s="52"/>
      <c r="D8" s="19" t="s">
        <v>231</v>
      </c>
      <c r="E8" s="20" t="s">
        <v>232</v>
      </c>
      <c r="F8" s="43">
        <v>1.6</v>
      </c>
      <c r="G8" s="21" t="s">
        <v>244</v>
      </c>
      <c r="H8" s="93" t="s">
        <v>234</v>
      </c>
      <c r="I8" s="58" t="s">
        <v>245</v>
      </c>
      <c r="J8" s="25"/>
      <c r="K8" s="26"/>
      <c r="L8" s="23"/>
      <c r="M8" s="23"/>
      <c r="N8" s="23"/>
      <c r="O8" s="23"/>
      <c r="P8" s="23"/>
      <c r="Q8" s="23"/>
      <c r="R8" s="23"/>
      <c r="S8" s="23"/>
      <c r="T8" s="23"/>
      <c r="U8" s="23"/>
      <c r="V8" s="23"/>
      <c r="W8" s="23"/>
      <c r="X8" s="23"/>
      <c r="Y8" s="23"/>
      <c r="Z8" s="23"/>
      <c r="AA8" s="23"/>
      <c r="AB8" s="23"/>
    </row>
    <row r="9" spans="1:28" ht="75" customHeight="1">
      <c r="A9" s="141"/>
      <c r="B9" s="24"/>
      <c r="C9" s="52"/>
      <c r="D9" s="19" t="s">
        <v>231</v>
      </c>
      <c r="E9" s="20" t="s">
        <v>232</v>
      </c>
      <c r="F9" s="43">
        <v>1.7</v>
      </c>
      <c r="G9" s="21" t="s">
        <v>246</v>
      </c>
      <c r="H9" s="93" t="s">
        <v>234</v>
      </c>
      <c r="I9" s="58" t="s">
        <v>247</v>
      </c>
      <c r="J9" s="25"/>
      <c r="K9" s="26"/>
      <c r="L9" s="23"/>
      <c r="M9" s="23"/>
      <c r="N9" s="23"/>
      <c r="O9" s="23"/>
      <c r="P9" s="23"/>
      <c r="Q9" s="23"/>
      <c r="R9" s="23"/>
      <c r="S9" s="23"/>
      <c r="T9" s="23"/>
      <c r="U9" s="23"/>
      <c r="V9" s="23"/>
      <c r="W9" s="23"/>
      <c r="X9" s="23"/>
      <c r="Y9" s="23"/>
      <c r="Z9" s="23"/>
      <c r="AA9" s="23"/>
      <c r="AB9" s="23"/>
    </row>
    <row r="10" spans="1:28" ht="75" customHeight="1">
      <c r="A10" s="142"/>
      <c r="B10" s="24"/>
      <c r="C10" s="52"/>
      <c r="D10" s="19" t="s">
        <v>231</v>
      </c>
      <c r="E10" s="20" t="s">
        <v>232</v>
      </c>
      <c r="F10" s="43">
        <v>1.8</v>
      </c>
      <c r="G10" s="21" t="s">
        <v>248</v>
      </c>
      <c r="H10" s="93" t="s">
        <v>234</v>
      </c>
      <c r="I10" s="58" t="s">
        <v>249</v>
      </c>
      <c r="J10" s="25"/>
      <c r="K10" s="26"/>
      <c r="L10" s="23"/>
      <c r="M10" s="23"/>
      <c r="N10" s="23"/>
      <c r="O10" s="23"/>
      <c r="P10" s="23"/>
      <c r="Q10" s="23"/>
      <c r="R10" s="23"/>
      <c r="S10" s="23"/>
      <c r="T10" s="23"/>
      <c r="U10" s="23"/>
      <c r="V10" s="23"/>
      <c r="W10" s="23"/>
      <c r="X10" s="23"/>
      <c r="Y10" s="23"/>
      <c r="Z10" s="23"/>
      <c r="AA10" s="23"/>
      <c r="AB10" s="23"/>
    </row>
    <row r="11" spans="1:28" ht="75" customHeight="1">
      <c r="A11" s="140">
        <v>3</v>
      </c>
      <c r="B11" s="24"/>
      <c r="C11" s="53"/>
      <c r="D11" s="19" t="s">
        <v>250</v>
      </c>
      <c r="E11" s="20" t="s">
        <v>232</v>
      </c>
      <c r="F11" s="43">
        <v>2.1</v>
      </c>
      <c r="G11" s="21" t="s">
        <v>251</v>
      </c>
      <c r="H11" s="93" t="s">
        <v>234</v>
      </c>
      <c r="I11" s="58" t="s">
        <v>252</v>
      </c>
      <c r="J11" s="25"/>
      <c r="K11" s="26"/>
      <c r="L11" s="23"/>
      <c r="M11" s="23"/>
      <c r="N11" s="23"/>
      <c r="O11" s="23"/>
      <c r="P11" s="23"/>
      <c r="Q11" s="23"/>
      <c r="R11" s="23"/>
      <c r="S11" s="23"/>
      <c r="T11" s="23"/>
      <c r="U11" s="23"/>
      <c r="V11" s="23"/>
      <c r="W11" s="23"/>
      <c r="X11" s="23"/>
      <c r="Y11" s="23"/>
      <c r="Z11" s="23"/>
      <c r="AA11" s="23"/>
      <c r="AB11" s="23"/>
    </row>
    <row r="12" spans="1:28" ht="75" customHeight="1">
      <c r="A12" s="142"/>
      <c r="B12" s="24"/>
      <c r="C12" s="53"/>
      <c r="D12" s="19" t="s">
        <v>250</v>
      </c>
      <c r="E12" s="20" t="s">
        <v>253</v>
      </c>
      <c r="F12" s="43">
        <v>2.2000000000000002</v>
      </c>
      <c r="G12" s="21" t="s">
        <v>254</v>
      </c>
      <c r="H12" s="93" t="s">
        <v>234</v>
      </c>
      <c r="I12" s="58" t="s">
        <v>255</v>
      </c>
      <c r="J12" s="25"/>
      <c r="K12" s="26"/>
      <c r="L12" s="23"/>
      <c r="M12" s="23"/>
      <c r="N12" s="23"/>
      <c r="O12" s="23"/>
      <c r="P12" s="23"/>
      <c r="Q12" s="23"/>
      <c r="R12" s="23"/>
      <c r="S12" s="23"/>
      <c r="T12" s="23"/>
      <c r="U12" s="23"/>
      <c r="V12" s="23"/>
      <c r="W12" s="23"/>
      <c r="X12" s="23"/>
      <c r="Y12" s="23"/>
      <c r="Z12" s="23"/>
      <c r="AA12" s="23"/>
      <c r="AB12" s="23"/>
    </row>
    <row r="13" spans="1:28" ht="75" customHeight="1">
      <c r="A13" s="140">
        <v>3</v>
      </c>
      <c r="B13" s="24"/>
      <c r="C13" s="54"/>
      <c r="D13" s="19" t="s">
        <v>256</v>
      </c>
      <c r="E13" s="20" t="s">
        <v>253</v>
      </c>
      <c r="F13" s="43">
        <v>3.1</v>
      </c>
      <c r="G13" s="21" t="s">
        <v>257</v>
      </c>
      <c r="H13" s="93" t="s">
        <v>234</v>
      </c>
      <c r="I13" s="58" t="s">
        <v>258</v>
      </c>
      <c r="J13" s="25"/>
      <c r="K13" s="26"/>
      <c r="L13" s="23"/>
      <c r="M13" s="23"/>
      <c r="N13" s="23"/>
      <c r="O13" s="23"/>
      <c r="P13" s="23"/>
      <c r="Q13" s="23"/>
      <c r="R13" s="23"/>
      <c r="S13" s="23"/>
      <c r="T13" s="23"/>
      <c r="U13" s="23"/>
      <c r="V13" s="23"/>
      <c r="W13" s="23"/>
      <c r="X13" s="23"/>
      <c r="Y13" s="23"/>
      <c r="Z13" s="23"/>
      <c r="AA13" s="23"/>
      <c r="AB13" s="23"/>
    </row>
    <row r="14" spans="1:28" ht="75" customHeight="1">
      <c r="A14" s="141"/>
      <c r="B14" s="24"/>
      <c r="C14" s="54"/>
      <c r="D14" s="19" t="s">
        <v>256</v>
      </c>
      <c r="E14" s="20" t="s">
        <v>253</v>
      </c>
      <c r="F14" s="43">
        <v>3.2</v>
      </c>
      <c r="G14" s="21" t="s">
        <v>259</v>
      </c>
      <c r="H14" s="93" t="s">
        <v>234</v>
      </c>
      <c r="I14" s="58" t="s">
        <v>260</v>
      </c>
      <c r="J14" s="25" t="s">
        <v>261</v>
      </c>
      <c r="K14" s="26"/>
      <c r="L14" s="23"/>
      <c r="M14" s="23"/>
      <c r="N14" s="23"/>
      <c r="O14" s="23"/>
      <c r="P14" s="23"/>
      <c r="Q14" s="23"/>
      <c r="R14" s="23"/>
      <c r="S14" s="23"/>
      <c r="T14" s="23"/>
      <c r="U14" s="23"/>
      <c r="V14" s="23"/>
      <c r="W14" s="23"/>
      <c r="X14" s="23"/>
      <c r="Y14" s="23"/>
      <c r="Z14" s="23"/>
      <c r="AA14" s="23"/>
      <c r="AB14" s="23"/>
    </row>
    <row r="15" spans="1:28" ht="75" customHeight="1">
      <c r="A15" s="142"/>
      <c r="B15" s="24"/>
      <c r="C15" s="54"/>
      <c r="D15" s="19" t="s">
        <v>256</v>
      </c>
      <c r="E15" s="20" t="s">
        <v>253</v>
      </c>
      <c r="F15" s="43">
        <v>3.3</v>
      </c>
      <c r="G15" s="21" t="s">
        <v>262</v>
      </c>
      <c r="H15" s="93" t="s">
        <v>234</v>
      </c>
      <c r="I15" s="58" t="s">
        <v>263</v>
      </c>
      <c r="J15" s="25" t="s">
        <v>261</v>
      </c>
      <c r="K15" s="26"/>
      <c r="L15" s="23"/>
      <c r="M15" s="23"/>
      <c r="N15" s="23"/>
      <c r="O15" s="23"/>
      <c r="P15" s="23"/>
      <c r="Q15" s="23"/>
      <c r="R15" s="23"/>
      <c r="S15" s="23"/>
      <c r="T15" s="23"/>
      <c r="U15" s="23"/>
      <c r="V15" s="23"/>
      <c r="W15" s="23"/>
      <c r="X15" s="23"/>
      <c r="Y15" s="23"/>
      <c r="Z15" s="23"/>
      <c r="AA15" s="23"/>
      <c r="AB15" s="23"/>
    </row>
    <row r="16" spans="1:28" ht="75" customHeight="1" thickBot="1">
      <c r="A16" s="140">
        <v>3</v>
      </c>
      <c r="B16" s="24"/>
      <c r="C16" s="55"/>
      <c r="D16" s="19" t="s">
        <v>264</v>
      </c>
      <c r="E16" s="20" t="s">
        <v>265</v>
      </c>
      <c r="F16" s="43">
        <v>4.0999999999999996</v>
      </c>
      <c r="G16" s="21" t="s">
        <v>266</v>
      </c>
      <c r="H16" s="93" t="s">
        <v>234</v>
      </c>
      <c r="I16" s="58" t="s">
        <v>267</v>
      </c>
      <c r="J16" s="25"/>
      <c r="K16" s="26"/>
      <c r="L16" s="23"/>
      <c r="M16" s="23"/>
      <c r="N16" s="23"/>
      <c r="O16" s="23"/>
      <c r="P16" s="23"/>
      <c r="Q16" s="23"/>
      <c r="R16" s="23"/>
      <c r="S16" s="23"/>
      <c r="T16" s="23"/>
      <c r="U16" s="23"/>
      <c r="V16" s="23"/>
      <c r="W16" s="23"/>
      <c r="X16" s="23"/>
      <c r="Y16" s="23"/>
      <c r="Z16" s="23"/>
      <c r="AA16" s="23"/>
      <c r="AB16" s="23"/>
    </row>
    <row r="17" spans="1:28" ht="75" customHeight="1">
      <c r="A17" s="141"/>
      <c r="B17" s="24"/>
      <c r="C17" s="55"/>
      <c r="D17" s="19" t="s">
        <v>264</v>
      </c>
      <c r="E17" s="20" t="s">
        <v>268</v>
      </c>
      <c r="F17" s="43">
        <v>4.2</v>
      </c>
      <c r="G17" s="21" t="s">
        <v>269</v>
      </c>
      <c r="H17" s="93" t="s">
        <v>234</v>
      </c>
      <c r="I17" s="58" t="s">
        <v>263</v>
      </c>
      <c r="J17" s="25"/>
      <c r="K17" s="26"/>
      <c r="L17" s="23"/>
      <c r="M17" s="23"/>
      <c r="N17" s="23"/>
      <c r="O17" s="23"/>
      <c r="P17" s="23"/>
      <c r="Q17" s="23"/>
      <c r="R17" s="23"/>
      <c r="S17" s="23"/>
      <c r="T17" s="23"/>
      <c r="U17" s="23"/>
      <c r="V17" s="23"/>
      <c r="W17" s="23"/>
      <c r="X17" s="23"/>
      <c r="Y17" s="23"/>
      <c r="Z17" s="23"/>
      <c r="AA17" s="23"/>
      <c r="AB17" s="23"/>
    </row>
    <row r="18" spans="1:28" ht="75" customHeight="1">
      <c r="A18" s="141"/>
      <c r="B18" s="24"/>
      <c r="C18" s="55"/>
      <c r="D18" s="19" t="s">
        <v>264</v>
      </c>
      <c r="E18" s="20" t="s">
        <v>232</v>
      </c>
      <c r="F18" s="43">
        <v>4.3</v>
      </c>
      <c r="G18" s="21" t="s">
        <v>270</v>
      </c>
      <c r="H18" s="93" t="s">
        <v>234</v>
      </c>
      <c r="I18" s="58" t="s">
        <v>271</v>
      </c>
      <c r="J18" s="25"/>
      <c r="K18" s="26"/>
      <c r="L18" s="23"/>
      <c r="M18" s="23"/>
      <c r="N18" s="23"/>
      <c r="O18" s="23"/>
      <c r="P18" s="23"/>
      <c r="Q18" s="23"/>
      <c r="R18" s="23"/>
      <c r="S18" s="23"/>
      <c r="T18" s="23"/>
      <c r="U18" s="23"/>
      <c r="V18" s="23"/>
      <c r="W18" s="23"/>
      <c r="X18" s="23"/>
      <c r="Y18" s="23"/>
      <c r="Z18" s="23"/>
      <c r="AA18" s="23"/>
      <c r="AB18" s="23"/>
    </row>
    <row r="19" spans="1:28" ht="75" customHeight="1">
      <c r="A19" s="142"/>
      <c r="B19" s="24"/>
      <c r="C19" s="55"/>
      <c r="D19" s="19" t="s">
        <v>264</v>
      </c>
      <c r="E19" s="20" t="s">
        <v>253</v>
      </c>
      <c r="F19" s="43">
        <v>4.4000000000000004</v>
      </c>
      <c r="G19" s="21" t="s">
        <v>272</v>
      </c>
      <c r="H19" s="93" t="s">
        <v>234</v>
      </c>
      <c r="I19" s="58" t="s">
        <v>273</v>
      </c>
      <c r="J19" s="25"/>
      <c r="K19" s="26"/>
      <c r="L19" s="23"/>
      <c r="M19" s="23"/>
      <c r="N19" s="23"/>
      <c r="O19" s="23"/>
      <c r="P19" s="23"/>
      <c r="Q19" s="23"/>
      <c r="R19" s="23"/>
      <c r="S19" s="23"/>
      <c r="T19" s="23"/>
      <c r="U19" s="23"/>
      <c r="V19" s="23"/>
      <c r="W19" s="23"/>
      <c r="X19" s="23"/>
      <c r="Y19" s="23"/>
      <c r="Z19" s="23"/>
      <c r="AA19" s="23"/>
      <c r="AB19" s="23"/>
    </row>
    <row r="20" spans="1:28" ht="75" customHeight="1" thickBot="1">
      <c r="A20" s="140">
        <v>3</v>
      </c>
      <c r="B20" s="24"/>
      <c r="C20" s="56"/>
      <c r="D20" s="19" t="s">
        <v>274</v>
      </c>
      <c r="E20" s="20" t="s">
        <v>265</v>
      </c>
      <c r="F20" s="43">
        <v>5.0999999999999996</v>
      </c>
      <c r="G20" s="42" t="s">
        <v>275</v>
      </c>
      <c r="H20" s="93" t="s">
        <v>234</v>
      </c>
      <c r="I20" s="58" t="s">
        <v>276</v>
      </c>
      <c r="J20" s="25"/>
      <c r="K20" s="26"/>
      <c r="L20" s="23"/>
      <c r="M20" s="23"/>
      <c r="N20" s="23"/>
      <c r="O20" s="23"/>
      <c r="P20" s="23"/>
      <c r="Q20" s="23"/>
      <c r="R20" s="23"/>
      <c r="S20" s="23"/>
      <c r="T20" s="23"/>
      <c r="U20" s="23"/>
      <c r="V20" s="23"/>
      <c r="W20" s="23"/>
      <c r="X20" s="23"/>
      <c r="Y20" s="23"/>
      <c r="Z20" s="23"/>
      <c r="AA20" s="23"/>
      <c r="AB20" s="23"/>
    </row>
    <row r="21" spans="1:28" ht="75" customHeight="1" thickBot="1">
      <c r="A21" s="141"/>
      <c r="B21" s="24"/>
      <c r="C21" s="56"/>
      <c r="D21" s="19" t="s">
        <v>274</v>
      </c>
      <c r="E21" s="20" t="s">
        <v>265</v>
      </c>
      <c r="F21" s="57">
        <v>5.2</v>
      </c>
      <c r="G21" s="42" t="s">
        <v>277</v>
      </c>
      <c r="H21" s="93" t="s">
        <v>234</v>
      </c>
      <c r="I21" s="58" t="s">
        <v>278</v>
      </c>
      <c r="J21" s="25"/>
      <c r="K21" s="26"/>
      <c r="L21" s="23"/>
      <c r="M21" s="23"/>
      <c r="N21" s="23"/>
      <c r="O21" s="23"/>
      <c r="P21" s="23"/>
      <c r="Q21" s="23"/>
      <c r="R21" s="23"/>
      <c r="S21" s="23"/>
      <c r="T21" s="23"/>
      <c r="U21" s="23"/>
      <c r="V21" s="23"/>
      <c r="W21" s="23"/>
      <c r="X21" s="23"/>
      <c r="Y21" s="23"/>
      <c r="Z21" s="23"/>
      <c r="AA21" s="23"/>
      <c r="AB21" s="23"/>
    </row>
    <row r="22" spans="1:28" ht="75" customHeight="1" thickBot="1">
      <c r="A22" s="141"/>
      <c r="B22" s="24"/>
      <c r="C22" s="56"/>
      <c r="D22" s="19" t="s">
        <v>274</v>
      </c>
      <c r="E22" s="20" t="s">
        <v>265</v>
      </c>
      <c r="F22" s="43">
        <v>5.3</v>
      </c>
      <c r="G22" s="42" t="s">
        <v>279</v>
      </c>
      <c r="H22" s="93" t="s">
        <v>234</v>
      </c>
      <c r="I22" s="58" t="s">
        <v>280</v>
      </c>
      <c r="J22" s="25"/>
      <c r="K22" s="26"/>
      <c r="L22" s="23"/>
      <c r="M22" s="23"/>
      <c r="N22" s="23"/>
      <c r="O22" s="23"/>
      <c r="P22" s="23"/>
      <c r="Q22" s="23"/>
      <c r="R22" s="23"/>
      <c r="S22" s="23"/>
      <c r="T22" s="23"/>
      <c r="U22" s="23"/>
      <c r="V22" s="23"/>
      <c r="W22" s="23"/>
      <c r="X22" s="23"/>
      <c r="Y22" s="23"/>
      <c r="Z22" s="23"/>
      <c r="AA22" s="23"/>
      <c r="AB22" s="23"/>
    </row>
    <row r="23" spans="1:28" ht="102.75" customHeight="1" thickBot="1">
      <c r="A23" s="141"/>
      <c r="B23" s="24"/>
      <c r="C23" s="56"/>
      <c r="D23" s="19" t="s">
        <v>274</v>
      </c>
      <c r="E23" s="20" t="s">
        <v>265</v>
      </c>
      <c r="F23" s="43">
        <v>5.4</v>
      </c>
      <c r="G23" s="42" t="s">
        <v>281</v>
      </c>
      <c r="H23" s="93" t="s">
        <v>234</v>
      </c>
      <c r="I23" s="58" t="s">
        <v>282</v>
      </c>
      <c r="J23" s="25"/>
      <c r="K23" s="26"/>
      <c r="L23" s="23"/>
      <c r="M23" s="23"/>
      <c r="N23" s="23"/>
      <c r="O23" s="23"/>
      <c r="P23" s="23"/>
      <c r="Q23" s="23"/>
      <c r="R23" s="23"/>
      <c r="S23" s="23"/>
      <c r="T23" s="23"/>
      <c r="U23" s="23"/>
      <c r="V23" s="23"/>
      <c r="W23" s="23"/>
      <c r="X23" s="23"/>
      <c r="Y23" s="23"/>
      <c r="Z23" s="23"/>
      <c r="AA23" s="23"/>
      <c r="AB23" s="23"/>
    </row>
    <row r="24" spans="1:28" ht="88.9" customHeight="1">
      <c r="A24" s="141"/>
      <c r="B24" s="24"/>
      <c r="C24" s="56"/>
      <c r="D24" s="19" t="s">
        <v>274</v>
      </c>
      <c r="E24" s="20" t="s">
        <v>265</v>
      </c>
      <c r="F24" s="43">
        <v>5.5</v>
      </c>
      <c r="G24" s="42" t="s">
        <v>283</v>
      </c>
      <c r="H24" s="93" t="s">
        <v>234</v>
      </c>
      <c r="I24" s="58" t="s">
        <v>284</v>
      </c>
      <c r="J24" s="25"/>
      <c r="K24" s="26"/>
      <c r="L24" s="23"/>
      <c r="M24" s="23"/>
      <c r="N24" s="23"/>
      <c r="O24" s="23"/>
      <c r="P24" s="23"/>
      <c r="Q24" s="23"/>
      <c r="R24" s="23"/>
      <c r="S24" s="23"/>
      <c r="T24" s="23"/>
      <c r="U24" s="23"/>
      <c r="V24" s="23"/>
      <c r="W24" s="23"/>
      <c r="X24" s="23"/>
      <c r="Y24" s="23"/>
      <c r="Z24" s="23"/>
      <c r="AA24" s="23"/>
      <c r="AB24" s="23"/>
    </row>
    <row r="25" spans="1:28" ht="75" customHeight="1">
      <c r="A25" s="141"/>
      <c r="B25" s="24"/>
      <c r="C25" s="56"/>
      <c r="D25" s="19" t="s">
        <v>274</v>
      </c>
      <c r="E25" s="20" t="s">
        <v>265</v>
      </c>
      <c r="F25" s="43">
        <v>5.6</v>
      </c>
      <c r="G25" s="42" t="s">
        <v>285</v>
      </c>
      <c r="H25" s="93" t="s">
        <v>234</v>
      </c>
      <c r="I25" s="58" t="s">
        <v>286</v>
      </c>
      <c r="J25" s="25"/>
      <c r="K25" s="26"/>
      <c r="L25" s="23"/>
      <c r="M25" s="23"/>
      <c r="N25" s="23"/>
      <c r="O25" s="23"/>
      <c r="P25" s="23"/>
      <c r="Q25" s="23"/>
      <c r="R25" s="23"/>
      <c r="S25" s="23"/>
      <c r="T25" s="23"/>
      <c r="U25" s="23"/>
      <c r="V25" s="23"/>
      <c r="W25" s="23"/>
      <c r="X25" s="23"/>
      <c r="Y25" s="23"/>
      <c r="Z25" s="23"/>
      <c r="AA25" s="23"/>
      <c r="AB25" s="23"/>
    </row>
    <row r="26" spans="1:28" ht="75" customHeight="1" thickBot="1">
      <c r="A26" s="141"/>
      <c r="B26" s="24"/>
      <c r="C26" s="56"/>
      <c r="D26" s="19" t="s">
        <v>274</v>
      </c>
      <c r="E26" s="20" t="s">
        <v>265</v>
      </c>
      <c r="F26" s="43">
        <v>5.7</v>
      </c>
      <c r="G26" s="42" t="s">
        <v>287</v>
      </c>
      <c r="H26" s="93" t="s">
        <v>234</v>
      </c>
      <c r="I26" s="58" t="s">
        <v>288</v>
      </c>
      <c r="J26" s="25"/>
      <c r="K26" s="26"/>
      <c r="L26" s="23"/>
      <c r="M26" s="23"/>
      <c r="N26" s="23"/>
      <c r="O26" s="23"/>
      <c r="P26" s="23"/>
      <c r="Q26" s="23"/>
      <c r="R26" s="23"/>
      <c r="S26" s="23"/>
      <c r="T26" s="23"/>
      <c r="U26" s="23"/>
      <c r="V26" s="23"/>
      <c r="W26" s="23"/>
      <c r="X26" s="23"/>
      <c r="Y26" s="23"/>
      <c r="Z26" s="23"/>
      <c r="AA26" s="23"/>
      <c r="AB26" s="23"/>
    </row>
    <row r="27" spans="1:28" ht="75" customHeight="1">
      <c r="A27" s="142"/>
      <c r="B27" s="24"/>
      <c r="C27" s="56"/>
      <c r="D27" s="19" t="s">
        <v>274</v>
      </c>
      <c r="E27" s="20" t="s">
        <v>265</v>
      </c>
      <c r="F27" s="43">
        <v>5.8</v>
      </c>
      <c r="G27" s="42" t="s">
        <v>289</v>
      </c>
      <c r="H27" s="93" t="s">
        <v>234</v>
      </c>
      <c r="I27" s="58" t="s">
        <v>290</v>
      </c>
      <c r="J27" s="25"/>
      <c r="K27" s="26"/>
      <c r="L27" s="23"/>
      <c r="M27" s="23"/>
      <c r="N27" s="23"/>
      <c r="O27" s="23"/>
      <c r="P27" s="23"/>
      <c r="Q27" s="23"/>
      <c r="R27" s="23"/>
      <c r="S27" s="23"/>
      <c r="T27" s="23"/>
      <c r="U27" s="23"/>
      <c r="V27" s="23"/>
      <c r="W27" s="23"/>
      <c r="X27" s="23"/>
      <c r="Y27" s="23"/>
      <c r="Z27" s="23"/>
      <c r="AA27" s="23"/>
      <c r="AB27" s="23"/>
    </row>
    <row r="28" spans="1:28" ht="15.75" customHeight="1" thickBot="1">
      <c r="A28" s="27"/>
      <c r="B28" s="27"/>
      <c r="C28" s="28"/>
      <c r="D28" s="29"/>
      <c r="E28" s="22"/>
      <c r="F28" s="22"/>
      <c r="G28" s="22"/>
      <c r="H28" s="22"/>
      <c r="I28" s="22"/>
      <c r="J28" s="30"/>
      <c r="K28" s="23"/>
      <c r="L28" s="23"/>
      <c r="M28" s="23"/>
      <c r="N28" s="23"/>
      <c r="O28" s="23"/>
      <c r="P28" s="23"/>
      <c r="Q28" s="23"/>
      <c r="R28" s="23"/>
      <c r="S28" s="23"/>
      <c r="T28" s="23"/>
      <c r="U28" s="23"/>
      <c r="V28" s="23"/>
      <c r="W28" s="23"/>
      <c r="X28" s="23"/>
      <c r="Y28" s="23"/>
      <c r="Z28" s="23"/>
      <c r="AA28" s="23"/>
      <c r="AB28" s="23"/>
    </row>
    <row r="29" spans="1:28" ht="15.75" customHeight="1" thickBot="1">
      <c r="A29" s="27"/>
      <c r="B29" s="27"/>
      <c r="C29" s="28"/>
      <c r="D29" s="29"/>
      <c r="E29" s="22"/>
      <c r="F29" s="22"/>
      <c r="G29" s="22"/>
      <c r="H29" s="22"/>
      <c r="I29" s="22"/>
      <c r="J29" s="30"/>
      <c r="K29" s="23"/>
      <c r="L29" s="23"/>
      <c r="M29" s="23"/>
      <c r="N29" s="23"/>
      <c r="O29" s="23"/>
      <c r="P29" s="23"/>
      <c r="Q29" s="23"/>
      <c r="R29" s="23"/>
      <c r="S29" s="23"/>
      <c r="T29" s="23"/>
      <c r="U29" s="23"/>
      <c r="V29" s="23"/>
      <c r="W29" s="23"/>
      <c r="X29" s="23"/>
      <c r="Y29" s="23"/>
      <c r="Z29" s="23"/>
      <c r="AA29" s="23"/>
      <c r="AB29" s="23"/>
    </row>
    <row r="30" spans="1:28" ht="15.75" customHeight="1" thickBot="1">
      <c r="A30" s="27"/>
      <c r="B30" s="27"/>
      <c r="C30" s="28"/>
      <c r="D30" s="29"/>
      <c r="E30" s="22"/>
      <c r="F30" s="22"/>
      <c r="G30" s="22"/>
      <c r="H30" s="22"/>
      <c r="I30" s="22"/>
      <c r="J30" s="30"/>
      <c r="K30" s="23"/>
      <c r="L30" s="23"/>
      <c r="M30" s="23"/>
      <c r="N30" s="23"/>
      <c r="O30" s="23"/>
      <c r="P30" s="23"/>
      <c r="Q30" s="23"/>
      <c r="R30" s="23"/>
      <c r="S30" s="23"/>
      <c r="T30" s="23"/>
      <c r="U30" s="23"/>
      <c r="V30" s="23"/>
      <c r="W30" s="23"/>
      <c r="X30" s="23"/>
      <c r="Y30" s="23"/>
      <c r="Z30" s="23"/>
      <c r="AA30" s="23"/>
      <c r="AB30" s="23"/>
    </row>
    <row r="31" spans="1:28" ht="15.75" customHeight="1" thickBot="1">
      <c r="A31" s="27"/>
      <c r="B31" s="27"/>
      <c r="C31" s="28"/>
      <c r="D31" s="29"/>
      <c r="E31" s="22"/>
      <c r="F31" s="22"/>
      <c r="G31" s="22"/>
      <c r="H31" s="22"/>
      <c r="I31" s="22"/>
      <c r="J31" s="30"/>
      <c r="K31" s="23"/>
      <c r="L31" s="23"/>
      <c r="M31" s="23"/>
      <c r="N31" s="23"/>
      <c r="O31" s="23"/>
      <c r="P31" s="23"/>
      <c r="Q31" s="23"/>
      <c r="R31" s="23"/>
      <c r="S31" s="23"/>
      <c r="T31" s="23"/>
      <c r="U31" s="23"/>
      <c r="V31" s="23"/>
      <c r="W31" s="23"/>
      <c r="X31" s="23"/>
      <c r="Y31" s="23"/>
      <c r="Z31" s="23"/>
      <c r="AA31" s="23"/>
      <c r="AB31" s="23"/>
    </row>
    <row r="32" spans="1:28" ht="15.75" customHeight="1" thickBot="1">
      <c r="A32" s="27"/>
      <c r="B32" s="27"/>
      <c r="C32" s="28"/>
      <c r="D32" s="29"/>
      <c r="E32" s="22"/>
      <c r="F32" s="22"/>
      <c r="G32" s="22"/>
      <c r="H32" s="22"/>
      <c r="I32" s="22"/>
      <c r="J32" s="30"/>
      <c r="K32" s="23"/>
      <c r="L32" s="23"/>
      <c r="M32" s="23"/>
      <c r="N32" s="23"/>
      <c r="O32" s="23"/>
      <c r="P32" s="23"/>
      <c r="Q32" s="23"/>
      <c r="R32" s="23"/>
      <c r="S32" s="23"/>
      <c r="T32" s="23"/>
      <c r="U32" s="23"/>
      <c r="V32" s="23"/>
      <c r="W32" s="23"/>
      <c r="X32" s="23"/>
      <c r="Y32" s="23"/>
      <c r="Z32" s="23"/>
      <c r="AA32" s="23"/>
      <c r="AB32" s="23"/>
    </row>
    <row r="33" spans="1:28" ht="15.75" customHeight="1" thickBot="1">
      <c r="A33" s="27"/>
      <c r="B33" s="27"/>
      <c r="C33" s="28"/>
      <c r="D33" s="29"/>
      <c r="E33" s="22"/>
      <c r="F33" s="22"/>
      <c r="G33" s="22"/>
      <c r="H33" s="22"/>
      <c r="I33" s="22"/>
      <c r="J33" s="30"/>
      <c r="K33" s="23"/>
      <c r="L33" s="23"/>
      <c r="M33" s="23"/>
      <c r="N33" s="23"/>
      <c r="O33" s="23"/>
      <c r="P33" s="23"/>
      <c r="Q33" s="23"/>
      <c r="R33" s="23"/>
      <c r="S33" s="23"/>
      <c r="T33" s="23"/>
      <c r="U33" s="23"/>
      <c r="V33" s="23"/>
      <c r="W33" s="23"/>
      <c r="X33" s="23"/>
      <c r="Y33" s="23"/>
      <c r="Z33" s="23"/>
      <c r="AA33" s="23"/>
      <c r="AB33" s="23"/>
    </row>
    <row r="34" spans="1:28" ht="15.75" customHeight="1" thickBot="1">
      <c r="A34" s="27"/>
      <c r="B34" s="27"/>
      <c r="C34" s="28"/>
      <c r="D34" s="29"/>
      <c r="E34" s="22"/>
      <c r="F34" s="22"/>
      <c r="G34" s="22"/>
      <c r="H34" s="22"/>
      <c r="I34" s="22"/>
      <c r="J34" s="30"/>
      <c r="K34" s="23"/>
      <c r="L34" s="23"/>
      <c r="M34" s="23"/>
      <c r="N34" s="23"/>
      <c r="O34" s="23"/>
      <c r="P34" s="23"/>
      <c r="Q34" s="23"/>
      <c r="R34" s="23"/>
      <c r="S34" s="23"/>
      <c r="T34" s="23"/>
      <c r="U34" s="23"/>
      <c r="V34" s="23"/>
      <c r="W34" s="23"/>
      <c r="X34" s="23"/>
      <c r="Y34" s="23"/>
      <c r="Z34" s="23"/>
      <c r="AA34" s="23"/>
      <c r="AB34" s="23"/>
    </row>
    <row r="35" spans="1:28" ht="15.75" customHeight="1" thickBot="1">
      <c r="A35" s="27"/>
      <c r="B35" s="27"/>
      <c r="C35" s="28"/>
      <c r="D35" s="29"/>
      <c r="E35" s="22"/>
      <c r="F35" s="22"/>
      <c r="G35" s="22"/>
      <c r="H35" s="22"/>
      <c r="I35" s="22"/>
      <c r="J35" s="30"/>
      <c r="K35" s="23"/>
      <c r="L35" s="23"/>
      <c r="M35" s="23"/>
      <c r="N35" s="23"/>
      <c r="O35" s="23"/>
      <c r="P35" s="23"/>
      <c r="Q35" s="23"/>
      <c r="R35" s="23"/>
      <c r="S35" s="23"/>
      <c r="T35" s="23"/>
      <c r="U35" s="23"/>
      <c r="V35" s="23"/>
      <c r="W35" s="23"/>
      <c r="X35" s="23"/>
      <c r="Y35" s="23"/>
      <c r="Z35" s="23"/>
      <c r="AA35" s="23"/>
      <c r="AB35" s="23"/>
    </row>
    <row r="36" spans="1:28" ht="15.75" customHeight="1" thickBot="1">
      <c r="A36" s="27"/>
      <c r="B36" s="27"/>
      <c r="C36" s="28"/>
      <c r="D36" s="29"/>
      <c r="E36" s="22"/>
      <c r="F36" s="22"/>
      <c r="G36" s="22"/>
      <c r="H36" s="22"/>
      <c r="I36" s="22"/>
      <c r="J36" s="30"/>
      <c r="K36" s="23"/>
      <c r="L36" s="23"/>
      <c r="M36" s="23"/>
      <c r="N36" s="23"/>
      <c r="O36" s="23"/>
      <c r="P36" s="23"/>
      <c r="Q36" s="23"/>
      <c r="R36" s="23"/>
      <c r="S36" s="23"/>
      <c r="T36" s="23"/>
      <c r="U36" s="23"/>
      <c r="V36" s="23"/>
      <c r="W36" s="23"/>
      <c r="X36" s="23"/>
      <c r="Y36" s="23"/>
      <c r="Z36" s="23"/>
      <c r="AA36" s="23"/>
      <c r="AB36" s="23"/>
    </row>
    <row r="37" spans="1:28" ht="15.75" customHeight="1" thickBot="1">
      <c r="A37" s="27"/>
      <c r="B37" s="27"/>
      <c r="C37" s="28"/>
      <c r="D37" s="29"/>
      <c r="E37" s="22"/>
      <c r="F37" s="22"/>
      <c r="G37" s="22"/>
      <c r="H37" s="22"/>
      <c r="I37" s="22"/>
      <c r="J37" s="30"/>
      <c r="K37" s="23"/>
      <c r="L37" s="23"/>
      <c r="M37" s="23"/>
      <c r="N37" s="23"/>
      <c r="O37" s="23"/>
      <c r="P37" s="23"/>
      <c r="Q37" s="23"/>
      <c r="R37" s="23"/>
      <c r="S37" s="23"/>
      <c r="T37" s="23"/>
      <c r="U37" s="23"/>
      <c r="V37" s="23"/>
      <c r="W37" s="23"/>
      <c r="X37" s="23"/>
      <c r="Y37" s="23"/>
      <c r="Z37" s="23"/>
      <c r="AA37" s="23"/>
      <c r="AB37" s="23"/>
    </row>
    <row r="38" spans="1:28" ht="15.75" customHeight="1" thickBot="1">
      <c r="A38" s="27"/>
      <c r="B38" s="27"/>
      <c r="C38" s="28"/>
      <c r="D38" s="29"/>
      <c r="E38" s="22"/>
      <c r="F38" s="22"/>
      <c r="G38" s="22"/>
      <c r="H38" s="22"/>
      <c r="I38" s="22"/>
      <c r="J38" s="30"/>
      <c r="K38" s="23"/>
      <c r="L38" s="23"/>
      <c r="M38" s="23"/>
      <c r="N38" s="23"/>
      <c r="O38" s="23"/>
      <c r="P38" s="23"/>
      <c r="Q38" s="23"/>
      <c r="R38" s="23"/>
      <c r="S38" s="23"/>
      <c r="T38" s="23"/>
      <c r="U38" s="23"/>
      <c r="V38" s="23"/>
      <c r="W38" s="23"/>
      <c r="X38" s="23"/>
      <c r="Y38" s="23"/>
      <c r="Z38" s="23"/>
      <c r="AA38" s="23"/>
      <c r="AB38" s="23"/>
    </row>
    <row r="39" spans="1:28" ht="15.75" customHeight="1" thickBot="1">
      <c r="A39" s="27"/>
      <c r="B39" s="27"/>
      <c r="C39" s="28"/>
      <c r="D39" s="29"/>
      <c r="E39" s="22"/>
      <c r="F39" s="22"/>
      <c r="G39" s="22"/>
      <c r="H39" s="22"/>
      <c r="I39" s="22"/>
      <c r="J39" s="30"/>
      <c r="K39" s="23"/>
      <c r="L39" s="23"/>
      <c r="M39" s="23"/>
      <c r="N39" s="23"/>
      <c r="O39" s="23"/>
      <c r="P39" s="23"/>
      <c r="Q39" s="23"/>
      <c r="R39" s="23"/>
      <c r="S39" s="23"/>
      <c r="T39" s="23"/>
      <c r="U39" s="23"/>
      <c r="V39" s="23"/>
      <c r="W39" s="23"/>
      <c r="X39" s="23"/>
      <c r="Y39" s="23"/>
      <c r="Z39" s="23"/>
      <c r="AA39" s="23"/>
      <c r="AB39" s="23"/>
    </row>
    <row r="40" spans="1:28" ht="15.75" customHeight="1" thickBot="1">
      <c r="A40" s="27"/>
      <c r="B40" s="27"/>
      <c r="C40" s="28"/>
      <c r="D40" s="29"/>
      <c r="E40" s="22"/>
      <c r="F40" s="22"/>
      <c r="G40" s="22"/>
      <c r="H40" s="22"/>
      <c r="I40" s="22"/>
      <c r="J40" s="30"/>
      <c r="K40" s="23"/>
      <c r="L40" s="23"/>
      <c r="M40" s="23"/>
      <c r="N40" s="23"/>
      <c r="O40" s="23"/>
      <c r="P40" s="23"/>
      <c r="Q40" s="23"/>
      <c r="R40" s="23"/>
      <c r="S40" s="23"/>
      <c r="T40" s="23"/>
      <c r="U40" s="23"/>
      <c r="V40" s="23"/>
      <c r="W40" s="23"/>
      <c r="X40" s="23"/>
      <c r="Y40" s="23"/>
      <c r="Z40" s="23"/>
      <c r="AA40" s="23"/>
      <c r="AB40" s="23"/>
    </row>
    <row r="41" spans="1:28" ht="15.75" customHeight="1" thickBot="1">
      <c r="A41" s="27"/>
      <c r="B41" s="27"/>
      <c r="C41" s="28"/>
      <c r="D41" s="29"/>
      <c r="E41" s="22"/>
      <c r="F41" s="22"/>
      <c r="G41" s="22"/>
      <c r="H41" s="22"/>
      <c r="I41" s="22"/>
      <c r="J41" s="30"/>
      <c r="K41" s="23"/>
      <c r="L41" s="23"/>
      <c r="M41" s="23"/>
      <c r="N41" s="23"/>
      <c r="O41" s="23"/>
      <c r="P41" s="23"/>
      <c r="Q41" s="23"/>
      <c r="R41" s="23"/>
      <c r="S41" s="23"/>
      <c r="T41" s="23"/>
      <c r="U41" s="23"/>
      <c r="V41" s="23"/>
      <c r="W41" s="23"/>
      <c r="X41" s="23"/>
      <c r="Y41" s="23"/>
      <c r="Z41" s="23"/>
      <c r="AA41" s="23"/>
      <c r="AB41" s="23"/>
    </row>
    <row r="42" spans="1:28" ht="15.75" customHeight="1" thickBot="1">
      <c r="A42" s="27"/>
      <c r="B42" s="27"/>
      <c r="C42" s="28"/>
      <c r="D42" s="29"/>
      <c r="E42" s="22"/>
      <c r="F42" s="22"/>
      <c r="G42" s="22"/>
      <c r="H42" s="22"/>
      <c r="I42" s="22"/>
      <c r="J42" s="30"/>
      <c r="K42" s="23"/>
      <c r="L42" s="23"/>
      <c r="M42" s="23"/>
      <c r="N42" s="23"/>
      <c r="O42" s="23"/>
      <c r="P42" s="23"/>
      <c r="Q42" s="23"/>
      <c r="R42" s="23"/>
      <c r="S42" s="23"/>
      <c r="T42" s="23"/>
      <c r="U42" s="23"/>
      <c r="V42" s="23"/>
      <c r="W42" s="23"/>
      <c r="X42" s="23"/>
      <c r="Y42" s="23"/>
      <c r="Z42" s="23"/>
      <c r="AA42" s="23"/>
      <c r="AB42" s="23"/>
    </row>
    <row r="43" spans="1:28" ht="15.75" customHeight="1" thickBot="1">
      <c r="A43" s="27"/>
      <c r="B43" s="27"/>
      <c r="C43" s="28"/>
      <c r="D43" s="29"/>
      <c r="E43" s="22"/>
      <c r="F43" s="22"/>
      <c r="G43" s="22"/>
      <c r="H43" s="22"/>
      <c r="I43" s="22"/>
      <c r="J43" s="30"/>
      <c r="K43" s="23"/>
      <c r="L43" s="23"/>
      <c r="M43" s="23"/>
      <c r="N43" s="23"/>
      <c r="O43" s="23"/>
      <c r="P43" s="23"/>
      <c r="Q43" s="23"/>
      <c r="R43" s="23"/>
      <c r="S43" s="23"/>
      <c r="T43" s="23"/>
      <c r="U43" s="23"/>
      <c r="V43" s="23"/>
      <c r="W43" s="23"/>
      <c r="X43" s="23"/>
      <c r="Y43" s="23"/>
      <c r="Z43" s="23"/>
      <c r="AA43" s="23"/>
      <c r="AB43" s="23"/>
    </row>
    <row r="44" spans="1:28" ht="15.75" customHeight="1" thickBot="1">
      <c r="A44" s="27"/>
      <c r="B44" s="27"/>
      <c r="C44" s="28"/>
      <c r="D44" s="29"/>
      <c r="E44" s="22"/>
      <c r="F44" s="22"/>
      <c r="G44" s="22"/>
      <c r="H44" s="22"/>
      <c r="I44" s="22"/>
      <c r="J44" s="30"/>
      <c r="K44" s="23"/>
      <c r="L44" s="23"/>
      <c r="M44" s="23"/>
      <c r="N44" s="23"/>
      <c r="O44" s="23"/>
      <c r="P44" s="23"/>
      <c r="Q44" s="23"/>
      <c r="R44" s="23"/>
      <c r="S44" s="23"/>
      <c r="T44" s="23"/>
      <c r="U44" s="23"/>
      <c r="V44" s="23"/>
      <c r="W44" s="23"/>
      <c r="X44" s="23"/>
      <c r="Y44" s="23"/>
      <c r="Z44" s="23"/>
      <c r="AA44" s="23"/>
      <c r="AB44" s="23"/>
    </row>
    <row r="45" spans="1:28" ht="15.75" customHeight="1" thickBot="1">
      <c r="A45" s="27"/>
      <c r="B45" s="27"/>
      <c r="C45" s="28"/>
      <c r="D45" s="29"/>
      <c r="E45" s="22"/>
      <c r="F45" s="22"/>
      <c r="G45" s="22"/>
      <c r="H45" s="22"/>
      <c r="I45" s="22"/>
      <c r="J45" s="30"/>
      <c r="K45" s="23"/>
      <c r="L45" s="23"/>
      <c r="M45" s="23"/>
      <c r="N45" s="23"/>
      <c r="O45" s="23"/>
      <c r="P45" s="23"/>
      <c r="Q45" s="23"/>
      <c r="R45" s="23"/>
      <c r="S45" s="23"/>
      <c r="T45" s="23"/>
      <c r="U45" s="23"/>
      <c r="V45" s="23"/>
      <c r="W45" s="23"/>
      <c r="X45" s="23"/>
      <c r="Y45" s="23"/>
      <c r="Z45" s="23"/>
      <c r="AA45" s="23"/>
      <c r="AB45" s="23"/>
    </row>
    <row r="46" spans="1:28" ht="15.75" customHeight="1" thickBot="1">
      <c r="A46" s="27"/>
      <c r="B46" s="27"/>
      <c r="C46" s="28"/>
      <c r="D46" s="29"/>
      <c r="E46" s="22"/>
      <c r="F46" s="22"/>
      <c r="G46" s="22"/>
      <c r="H46" s="22"/>
      <c r="I46" s="22"/>
      <c r="J46" s="30"/>
      <c r="K46" s="23"/>
      <c r="L46" s="23"/>
      <c r="M46" s="23"/>
      <c r="N46" s="23"/>
      <c r="O46" s="23"/>
      <c r="P46" s="23"/>
      <c r="Q46" s="23"/>
      <c r="R46" s="23"/>
      <c r="S46" s="23"/>
      <c r="T46" s="23"/>
      <c r="U46" s="23"/>
      <c r="V46" s="23"/>
      <c r="W46" s="23"/>
      <c r="X46" s="23"/>
      <c r="Y46" s="23"/>
      <c r="Z46" s="23"/>
      <c r="AA46" s="23"/>
      <c r="AB46" s="23"/>
    </row>
    <row r="47" spans="1:28" ht="15.75" customHeight="1" thickBot="1">
      <c r="A47" s="27"/>
      <c r="B47" s="27"/>
      <c r="C47" s="28"/>
      <c r="D47" s="29"/>
      <c r="E47" s="22"/>
      <c r="F47" s="22"/>
      <c r="G47" s="22"/>
      <c r="H47" s="22"/>
      <c r="I47" s="22"/>
      <c r="J47" s="30"/>
      <c r="K47" s="23"/>
      <c r="L47" s="23"/>
      <c r="M47" s="23"/>
      <c r="N47" s="23"/>
      <c r="O47" s="23"/>
      <c r="P47" s="23"/>
      <c r="Q47" s="23"/>
      <c r="R47" s="23"/>
      <c r="S47" s="23"/>
      <c r="T47" s="23"/>
      <c r="U47" s="23"/>
      <c r="V47" s="23"/>
      <c r="W47" s="23"/>
      <c r="X47" s="23"/>
      <c r="Y47" s="23"/>
      <c r="Z47" s="23"/>
      <c r="AA47" s="23"/>
      <c r="AB47" s="23"/>
    </row>
    <row r="48" spans="1:28" ht="15.75" customHeight="1" thickBot="1">
      <c r="A48" s="27"/>
      <c r="B48" s="27"/>
      <c r="C48" s="28"/>
      <c r="D48" s="29"/>
      <c r="E48" s="22"/>
      <c r="F48" s="22"/>
      <c r="G48" s="22"/>
      <c r="H48" s="22"/>
      <c r="I48" s="22"/>
      <c r="J48" s="30"/>
      <c r="K48" s="23"/>
      <c r="L48" s="23"/>
      <c r="M48" s="23"/>
      <c r="N48" s="23"/>
      <c r="O48" s="23"/>
      <c r="P48" s="23"/>
      <c r="Q48" s="23"/>
      <c r="R48" s="23"/>
      <c r="S48" s="23"/>
      <c r="T48" s="23"/>
      <c r="U48" s="23"/>
      <c r="V48" s="23"/>
      <c r="W48" s="23"/>
      <c r="X48" s="23"/>
      <c r="Y48" s="23"/>
      <c r="Z48" s="23"/>
      <c r="AA48" s="23"/>
      <c r="AB48" s="23"/>
    </row>
    <row r="49" spans="1:28" ht="15.75" customHeight="1" thickBot="1">
      <c r="A49" s="27"/>
      <c r="B49" s="27"/>
      <c r="C49" s="28"/>
      <c r="D49" s="29"/>
      <c r="E49" s="22"/>
      <c r="F49" s="22"/>
      <c r="G49" s="22"/>
      <c r="H49" s="22"/>
      <c r="I49" s="22"/>
      <c r="J49" s="30"/>
      <c r="K49" s="23"/>
      <c r="L49" s="23"/>
      <c r="M49" s="23"/>
      <c r="N49" s="23"/>
      <c r="O49" s="23"/>
      <c r="P49" s="23"/>
      <c r="Q49" s="23"/>
      <c r="R49" s="23"/>
      <c r="S49" s="23"/>
      <c r="T49" s="23"/>
      <c r="U49" s="23"/>
      <c r="V49" s="23"/>
      <c r="W49" s="23"/>
      <c r="X49" s="23"/>
      <c r="Y49" s="23"/>
      <c r="Z49" s="23"/>
      <c r="AA49" s="23"/>
      <c r="AB49" s="23"/>
    </row>
    <row r="50" spans="1:28" ht="15.75" customHeight="1" thickBot="1">
      <c r="A50" s="27"/>
      <c r="B50" s="27"/>
      <c r="C50" s="28"/>
      <c r="D50" s="29"/>
      <c r="E50" s="22"/>
      <c r="F50" s="22"/>
      <c r="G50" s="22"/>
      <c r="H50" s="22"/>
      <c r="I50" s="22"/>
      <c r="J50" s="30"/>
      <c r="K50" s="23"/>
      <c r="L50" s="23"/>
      <c r="M50" s="23"/>
      <c r="N50" s="23"/>
      <c r="O50" s="23"/>
      <c r="P50" s="23"/>
      <c r="Q50" s="23"/>
      <c r="R50" s="23"/>
      <c r="S50" s="23"/>
      <c r="T50" s="23"/>
      <c r="U50" s="23"/>
      <c r="V50" s="23"/>
      <c r="W50" s="23"/>
      <c r="X50" s="23"/>
      <c r="Y50" s="23"/>
      <c r="Z50" s="23"/>
      <c r="AA50" s="23"/>
      <c r="AB50" s="23"/>
    </row>
    <row r="51" spans="1:28" ht="15.75" customHeight="1" thickBot="1">
      <c r="A51" s="27"/>
      <c r="B51" s="27"/>
      <c r="C51" s="28"/>
      <c r="D51" s="29"/>
      <c r="E51" s="22"/>
      <c r="F51" s="22"/>
      <c r="G51" s="22"/>
      <c r="H51" s="22"/>
      <c r="I51" s="22"/>
      <c r="J51" s="30"/>
      <c r="K51" s="23"/>
      <c r="L51" s="23"/>
      <c r="M51" s="23"/>
      <c r="N51" s="23"/>
      <c r="O51" s="23"/>
      <c r="P51" s="23"/>
      <c r="Q51" s="23"/>
      <c r="R51" s="23"/>
      <c r="S51" s="23"/>
      <c r="T51" s="23"/>
      <c r="U51" s="23"/>
      <c r="V51" s="23"/>
      <c r="W51" s="23"/>
      <c r="X51" s="23"/>
      <c r="Y51" s="23"/>
      <c r="Z51" s="23"/>
      <c r="AA51" s="23"/>
      <c r="AB51" s="23"/>
    </row>
    <row r="52" spans="1:28" ht="15.75" customHeight="1" thickBot="1">
      <c r="A52" s="27"/>
      <c r="B52" s="27"/>
      <c r="C52" s="28"/>
      <c r="D52" s="29"/>
      <c r="E52" s="22"/>
      <c r="F52" s="22"/>
      <c r="G52" s="22"/>
      <c r="H52" s="22"/>
      <c r="I52" s="22"/>
      <c r="J52" s="30"/>
      <c r="K52" s="23"/>
      <c r="L52" s="23"/>
      <c r="M52" s="23"/>
      <c r="N52" s="23"/>
      <c r="O52" s="23"/>
      <c r="P52" s="23"/>
      <c r="Q52" s="23"/>
      <c r="R52" s="23"/>
      <c r="S52" s="23"/>
      <c r="T52" s="23"/>
      <c r="U52" s="23"/>
      <c r="V52" s="23"/>
      <c r="W52" s="23"/>
      <c r="X52" s="23"/>
      <c r="Y52" s="23"/>
      <c r="Z52" s="23"/>
      <c r="AA52" s="23"/>
      <c r="AB52" s="23"/>
    </row>
    <row r="53" spans="1:28" ht="15.75" customHeight="1" thickBot="1">
      <c r="A53" s="27"/>
      <c r="B53" s="27"/>
      <c r="C53" s="28"/>
      <c r="D53" s="29"/>
      <c r="E53" s="22"/>
      <c r="F53" s="22"/>
      <c r="G53" s="22"/>
      <c r="H53" s="22"/>
      <c r="I53" s="22"/>
      <c r="J53" s="30"/>
      <c r="K53" s="23"/>
      <c r="L53" s="23"/>
      <c r="M53" s="23"/>
      <c r="N53" s="23"/>
      <c r="O53" s="23"/>
      <c r="P53" s="23"/>
      <c r="Q53" s="23"/>
      <c r="R53" s="23"/>
      <c r="S53" s="23"/>
      <c r="T53" s="23"/>
      <c r="U53" s="23"/>
      <c r="V53" s="23"/>
      <c r="W53" s="23"/>
      <c r="X53" s="23"/>
      <c r="Y53" s="23"/>
      <c r="Z53" s="23"/>
      <c r="AA53" s="23"/>
      <c r="AB53" s="23"/>
    </row>
    <row r="54" spans="1:28" ht="15.75" customHeight="1" thickBot="1">
      <c r="A54" s="27"/>
      <c r="B54" s="27"/>
      <c r="C54" s="28"/>
      <c r="D54" s="29"/>
      <c r="E54" s="22"/>
      <c r="F54" s="22"/>
      <c r="G54" s="22"/>
      <c r="H54" s="22"/>
      <c r="I54" s="22"/>
      <c r="J54" s="30"/>
      <c r="K54" s="23"/>
      <c r="L54" s="23"/>
      <c r="M54" s="23"/>
      <c r="N54" s="23"/>
      <c r="O54" s="23"/>
      <c r="P54" s="23"/>
      <c r="Q54" s="23"/>
      <c r="R54" s="23"/>
      <c r="S54" s="23"/>
      <c r="T54" s="23"/>
      <c r="U54" s="23"/>
      <c r="V54" s="23"/>
      <c r="W54" s="23"/>
      <c r="X54" s="23"/>
      <c r="Y54" s="23"/>
      <c r="Z54" s="23"/>
      <c r="AA54" s="23"/>
      <c r="AB54" s="23"/>
    </row>
    <row r="55" spans="1:28" ht="15.75" customHeight="1" thickBot="1">
      <c r="A55" s="27"/>
      <c r="B55" s="27"/>
      <c r="C55" s="28"/>
      <c r="D55" s="29"/>
      <c r="E55" s="22"/>
      <c r="F55" s="22"/>
      <c r="G55" s="22"/>
      <c r="H55" s="22"/>
      <c r="I55" s="22"/>
      <c r="J55" s="30"/>
      <c r="K55" s="23"/>
      <c r="L55" s="23"/>
      <c r="M55" s="23"/>
      <c r="N55" s="23"/>
      <c r="O55" s="23"/>
      <c r="P55" s="23"/>
      <c r="Q55" s="23"/>
      <c r="R55" s="23"/>
      <c r="S55" s="23"/>
      <c r="T55" s="23"/>
      <c r="U55" s="23"/>
      <c r="V55" s="23"/>
      <c r="W55" s="23"/>
      <c r="X55" s="23"/>
      <c r="Y55" s="23"/>
      <c r="Z55" s="23"/>
      <c r="AA55" s="23"/>
      <c r="AB55" s="23"/>
    </row>
    <row r="56" spans="1:28" ht="15.75" customHeight="1" thickBot="1">
      <c r="A56" s="27"/>
      <c r="B56" s="27"/>
      <c r="C56" s="28"/>
      <c r="D56" s="29"/>
      <c r="E56" s="22"/>
      <c r="F56" s="22"/>
      <c r="G56" s="22"/>
      <c r="H56" s="22"/>
      <c r="I56" s="22"/>
      <c r="J56" s="30"/>
      <c r="K56" s="23"/>
      <c r="L56" s="23"/>
      <c r="M56" s="23"/>
      <c r="N56" s="23"/>
      <c r="O56" s="23"/>
      <c r="P56" s="23"/>
      <c r="Q56" s="23"/>
      <c r="R56" s="23"/>
      <c r="S56" s="23"/>
      <c r="T56" s="23"/>
      <c r="U56" s="23"/>
      <c r="V56" s="23"/>
      <c r="W56" s="23"/>
      <c r="X56" s="23"/>
      <c r="Y56" s="23"/>
      <c r="Z56" s="23"/>
      <c r="AA56" s="23"/>
      <c r="AB56" s="23"/>
    </row>
    <row r="57" spans="1:28" ht="15.75" customHeight="1" thickBot="1">
      <c r="A57" s="27"/>
      <c r="B57" s="27"/>
      <c r="C57" s="28"/>
      <c r="D57" s="29"/>
      <c r="E57" s="22"/>
      <c r="F57" s="22"/>
      <c r="G57" s="22"/>
      <c r="H57" s="22"/>
      <c r="I57" s="22"/>
      <c r="J57" s="30"/>
      <c r="K57" s="23"/>
      <c r="L57" s="23"/>
      <c r="M57" s="23"/>
      <c r="N57" s="23"/>
      <c r="O57" s="23"/>
      <c r="P57" s="23"/>
      <c r="Q57" s="23"/>
      <c r="R57" s="23"/>
      <c r="S57" s="23"/>
      <c r="T57" s="23"/>
      <c r="U57" s="23"/>
      <c r="V57" s="23"/>
      <c r="W57" s="23"/>
      <c r="X57" s="23"/>
      <c r="Y57" s="23"/>
      <c r="Z57" s="23"/>
      <c r="AA57" s="23"/>
      <c r="AB57" s="23"/>
    </row>
    <row r="58" spans="1:28" ht="15.75" customHeight="1" thickBot="1">
      <c r="A58" s="27"/>
      <c r="B58" s="27"/>
      <c r="C58" s="28"/>
      <c r="D58" s="29"/>
      <c r="E58" s="22"/>
      <c r="F58" s="22"/>
      <c r="G58" s="22"/>
      <c r="H58" s="22"/>
      <c r="I58" s="22"/>
      <c r="J58" s="30"/>
      <c r="K58" s="23"/>
      <c r="L58" s="23"/>
      <c r="M58" s="23"/>
      <c r="N58" s="23"/>
      <c r="O58" s="23"/>
      <c r="P58" s="23"/>
      <c r="Q58" s="23"/>
      <c r="R58" s="23"/>
      <c r="S58" s="23"/>
      <c r="T58" s="23"/>
      <c r="U58" s="23"/>
      <c r="V58" s="23"/>
      <c r="W58" s="23"/>
      <c r="X58" s="23"/>
      <c r="Y58" s="23"/>
      <c r="Z58" s="23"/>
      <c r="AA58" s="23"/>
      <c r="AB58" s="23"/>
    </row>
    <row r="59" spans="1:28" ht="15.75" customHeight="1" thickBot="1">
      <c r="A59" s="27"/>
      <c r="B59" s="27"/>
      <c r="C59" s="28"/>
      <c r="D59" s="29"/>
      <c r="E59" s="22"/>
      <c r="F59" s="22"/>
      <c r="G59" s="22"/>
      <c r="H59" s="22"/>
      <c r="I59" s="22"/>
      <c r="J59" s="30"/>
      <c r="K59" s="23"/>
      <c r="L59" s="23"/>
      <c r="M59" s="23"/>
      <c r="N59" s="23"/>
      <c r="O59" s="23"/>
      <c r="P59" s="23"/>
      <c r="Q59" s="23"/>
      <c r="R59" s="23"/>
      <c r="S59" s="23"/>
      <c r="T59" s="23"/>
      <c r="U59" s="23"/>
      <c r="V59" s="23"/>
      <c r="W59" s="23"/>
      <c r="X59" s="23"/>
      <c r="Y59" s="23"/>
      <c r="Z59" s="23"/>
      <c r="AA59" s="23"/>
      <c r="AB59" s="23"/>
    </row>
    <row r="60" spans="1:28" ht="15.75" customHeight="1" thickBot="1">
      <c r="A60" s="27"/>
      <c r="B60" s="27"/>
      <c r="C60" s="28"/>
      <c r="D60" s="29"/>
      <c r="E60" s="22"/>
      <c r="F60" s="22"/>
      <c r="G60" s="22"/>
      <c r="H60" s="22"/>
      <c r="I60" s="22"/>
      <c r="J60" s="30"/>
      <c r="K60" s="23"/>
      <c r="L60" s="23"/>
      <c r="M60" s="23"/>
      <c r="N60" s="23"/>
      <c r="O60" s="23"/>
      <c r="P60" s="23"/>
      <c r="Q60" s="23"/>
      <c r="R60" s="23"/>
      <c r="S60" s="23"/>
      <c r="T60" s="23"/>
      <c r="U60" s="23"/>
      <c r="V60" s="23"/>
      <c r="W60" s="23"/>
      <c r="X60" s="23"/>
      <c r="Y60" s="23"/>
      <c r="Z60" s="23"/>
      <c r="AA60" s="23"/>
      <c r="AB60" s="23"/>
    </row>
    <row r="61" spans="1:28" ht="15.75" customHeight="1" thickBot="1">
      <c r="A61" s="27"/>
      <c r="B61" s="27"/>
      <c r="C61" s="28"/>
      <c r="D61" s="29"/>
      <c r="E61" s="22"/>
      <c r="F61" s="22"/>
      <c r="G61" s="22"/>
      <c r="H61" s="22"/>
      <c r="I61" s="22"/>
      <c r="J61" s="30"/>
      <c r="K61" s="23"/>
      <c r="L61" s="23"/>
      <c r="M61" s="23"/>
      <c r="N61" s="23"/>
      <c r="O61" s="23"/>
      <c r="P61" s="23"/>
      <c r="Q61" s="23"/>
      <c r="R61" s="23"/>
      <c r="S61" s="23"/>
      <c r="T61" s="23"/>
      <c r="U61" s="23"/>
      <c r="V61" s="23"/>
      <c r="W61" s="23"/>
      <c r="X61" s="23"/>
      <c r="Y61" s="23"/>
      <c r="Z61" s="23"/>
      <c r="AA61" s="23"/>
      <c r="AB61" s="23"/>
    </row>
    <row r="62" spans="1:28" ht="15.75" customHeight="1" thickBot="1">
      <c r="A62" s="27"/>
      <c r="B62" s="27"/>
      <c r="C62" s="28"/>
      <c r="D62" s="29"/>
      <c r="E62" s="22"/>
      <c r="F62" s="22"/>
      <c r="G62" s="22"/>
      <c r="H62" s="22"/>
      <c r="I62" s="22"/>
      <c r="J62" s="30"/>
      <c r="K62" s="23"/>
      <c r="L62" s="23"/>
      <c r="M62" s="23"/>
      <c r="N62" s="23"/>
      <c r="O62" s="23"/>
      <c r="P62" s="23"/>
      <c r="Q62" s="23"/>
      <c r="R62" s="23"/>
      <c r="S62" s="23"/>
      <c r="T62" s="23"/>
      <c r="U62" s="23"/>
      <c r="V62" s="23"/>
      <c r="W62" s="23"/>
      <c r="X62" s="23"/>
      <c r="Y62" s="23"/>
      <c r="Z62" s="23"/>
      <c r="AA62" s="23"/>
      <c r="AB62" s="23"/>
    </row>
    <row r="63" spans="1:28" ht="15.75" customHeight="1" thickBot="1">
      <c r="A63" s="27"/>
      <c r="B63" s="27"/>
      <c r="C63" s="28"/>
      <c r="D63" s="29"/>
      <c r="E63" s="22"/>
      <c r="F63" s="22"/>
      <c r="G63" s="22"/>
      <c r="H63" s="22"/>
      <c r="I63" s="22"/>
      <c r="J63" s="30"/>
      <c r="K63" s="23"/>
      <c r="L63" s="23"/>
      <c r="M63" s="23"/>
      <c r="N63" s="23"/>
      <c r="O63" s="23"/>
      <c r="P63" s="23"/>
      <c r="Q63" s="23"/>
      <c r="R63" s="23"/>
      <c r="S63" s="23"/>
      <c r="T63" s="23"/>
      <c r="U63" s="23"/>
      <c r="V63" s="23"/>
      <c r="W63" s="23"/>
      <c r="X63" s="23"/>
      <c r="Y63" s="23"/>
      <c r="Z63" s="23"/>
      <c r="AA63" s="23"/>
      <c r="AB63" s="23"/>
    </row>
    <row r="64" spans="1:28" ht="15.75" customHeight="1" thickBot="1">
      <c r="A64" s="27"/>
      <c r="B64" s="27"/>
      <c r="C64" s="28"/>
      <c r="D64" s="29"/>
      <c r="E64" s="22"/>
      <c r="F64" s="22"/>
      <c r="G64" s="22"/>
      <c r="H64" s="22"/>
      <c r="I64" s="22"/>
      <c r="J64" s="30"/>
      <c r="K64" s="23"/>
      <c r="L64" s="23"/>
      <c r="M64" s="23"/>
      <c r="N64" s="23"/>
      <c r="O64" s="23"/>
      <c r="P64" s="23"/>
      <c r="Q64" s="23"/>
      <c r="R64" s="23"/>
      <c r="S64" s="23"/>
      <c r="T64" s="23"/>
      <c r="U64" s="23"/>
      <c r="V64" s="23"/>
      <c r="W64" s="23"/>
      <c r="X64" s="23"/>
      <c r="Y64" s="23"/>
      <c r="Z64" s="23"/>
      <c r="AA64" s="23"/>
      <c r="AB64" s="23"/>
    </row>
    <row r="65" spans="1:28" ht="15.75" customHeight="1" thickBot="1">
      <c r="A65" s="27"/>
      <c r="B65" s="27"/>
      <c r="C65" s="28"/>
      <c r="D65" s="29"/>
      <c r="E65" s="22"/>
      <c r="F65" s="22"/>
      <c r="G65" s="22"/>
      <c r="H65" s="22"/>
      <c r="I65" s="22"/>
      <c r="J65" s="30"/>
      <c r="K65" s="23"/>
      <c r="L65" s="23"/>
      <c r="M65" s="23"/>
      <c r="N65" s="23"/>
      <c r="O65" s="23"/>
      <c r="P65" s="23"/>
      <c r="Q65" s="23"/>
      <c r="R65" s="23"/>
      <c r="S65" s="23"/>
      <c r="T65" s="23"/>
      <c r="U65" s="23"/>
      <c r="V65" s="23"/>
      <c r="W65" s="23"/>
      <c r="X65" s="23"/>
      <c r="Y65" s="23"/>
      <c r="Z65" s="23"/>
      <c r="AA65" s="23"/>
      <c r="AB65" s="23"/>
    </row>
    <row r="66" spans="1:28" ht="15.75" customHeight="1" thickBot="1">
      <c r="A66" s="27"/>
      <c r="B66" s="27"/>
      <c r="C66" s="28"/>
      <c r="D66" s="29"/>
      <c r="E66" s="22"/>
      <c r="F66" s="22"/>
      <c r="G66" s="22"/>
      <c r="H66" s="22"/>
      <c r="I66" s="22"/>
      <c r="J66" s="30"/>
      <c r="K66" s="23"/>
      <c r="L66" s="23"/>
      <c r="M66" s="23"/>
      <c r="N66" s="23"/>
      <c r="O66" s="23"/>
      <c r="P66" s="23"/>
      <c r="Q66" s="23"/>
      <c r="R66" s="23"/>
      <c r="S66" s="23"/>
      <c r="T66" s="23"/>
      <c r="U66" s="23"/>
      <c r="V66" s="23"/>
      <c r="W66" s="23"/>
      <c r="X66" s="23"/>
      <c r="Y66" s="23"/>
      <c r="Z66" s="23"/>
      <c r="AA66" s="23"/>
      <c r="AB66" s="23"/>
    </row>
    <row r="67" spans="1:28" ht="15.75" customHeight="1" thickBot="1">
      <c r="A67" s="27"/>
      <c r="B67" s="27"/>
      <c r="C67" s="28"/>
      <c r="D67" s="29"/>
      <c r="E67" s="22"/>
      <c r="F67" s="22"/>
      <c r="G67" s="22"/>
      <c r="H67" s="22"/>
      <c r="I67" s="22"/>
      <c r="J67" s="30"/>
      <c r="K67" s="23"/>
      <c r="L67" s="23"/>
      <c r="M67" s="23"/>
      <c r="N67" s="23"/>
      <c r="O67" s="23"/>
      <c r="P67" s="23"/>
      <c r="Q67" s="23"/>
      <c r="R67" s="23"/>
      <c r="S67" s="23"/>
      <c r="T67" s="23"/>
      <c r="U67" s="23"/>
      <c r="V67" s="23"/>
      <c r="W67" s="23"/>
      <c r="X67" s="23"/>
      <c r="Y67" s="23"/>
      <c r="Z67" s="23"/>
      <c r="AA67" s="23"/>
      <c r="AB67" s="23"/>
    </row>
    <row r="68" spans="1:28" ht="15.75" customHeight="1" thickBot="1">
      <c r="A68" s="27"/>
      <c r="B68" s="27"/>
      <c r="C68" s="28"/>
      <c r="D68" s="29"/>
      <c r="E68" s="22"/>
      <c r="F68" s="22"/>
      <c r="G68" s="22"/>
      <c r="H68" s="22"/>
      <c r="I68" s="22"/>
      <c r="J68" s="30"/>
      <c r="K68" s="23"/>
      <c r="L68" s="23"/>
      <c r="M68" s="23"/>
      <c r="N68" s="23"/>
      <c r="O68" s="23"/>
      <c r="P68" s="23"/>
      <c r="Q68" s="23"/>
      <c r="R68" s="23"/>
      <c r="S68" s="23"/>
      <c r="T68" s="23"/>
      <c r="U68" s="23"/>
      <c r="V68" s="23"/>
      <c r="W68" s="23"/>
      <c r="X68" s="23"/>
      <c r="Y68" s="23"/>
      <c r="Z68" s="23"/>
      <c r="AA68" s="23"/>
      <c r="AB68" s="23"/>
    </row>
    <row r="69" spans="1:28" ht="15.75" customHeight="1" thickBot="1">
      <c r="A69" s="27"/>
      <c r="B69" s="27"/>
      <c r="C69" s="28"/>
      <c r="D69" s="29"/>
      <c r="E69" s="22"/>
      <c r="F69" s="22"/>
      <c r="G69" s="22"/>
      <c r="H69" s="22"/>
      <c r="I69" s="22"/>
      <c r="J69" s="30"/>
      <c r="K69" s="23"/>
      <c r="L69" s="23"/>
      <c r="M69" s="23"/>
      <c r="N69" s="23"/>
      <c r="O69" s="23"/>
      <c r="P69" s="23"/>
      <c r="Q69" s="23"/>
      <c r="R69" s="23"/>
      <c r="S69" s="23"/>
      <c r="T69" s="23"/>
      <c r="U69" s="23"/>
      <c r="V69" s="23"/>
      <c r="W69" s="23"/>
      <c r="X69" s="23"/>
      <c r="Y69" s="23"/>
      <c r="Z69" s="23"/>
      <c r="AA69" s="23"/>
      <c r="AB69" s="23"/>
    </row>
    <row r="70" spans="1:28" ht="15.75" customHeight="1" thickBot="1">
      <c r="A70" s="27"/>
      <c r="B70" s="27"/>
      <c r="C70" s="28"/>
      <c r="D70" s="29"/>
      <c r="E70" s="22"/>
      <c r="F70" s="22"/>
      <c r="G70" s="22"/>
      <c r="H70" s="22"/>
      <c r="I70" s="22"/>
      <c r="J70" s="30"/>
      <c r="K70" s="23"/>
      <c r="L70" s="23"/>
      <c r="M70" s="23"/>
      <c r="N70" s="23"/>
      <c r="O70" s="23"/>
      <c r="P70" s="23"/>
      <c r="Q70" s="23"/>
      <c r="R70" s="23"/>
      <c r="S70" s="23"/>
      <c r="T70" s="23"/>
      <c r="U70" s="23"/>
      <c r="V70" s="23"/>
      <c r="W70" s="23"/>
      <c r="X70" s="23"/>
      <c r="Y70" s="23"/>
      <c r="Z70" s="23"/>
      <c r="AA70" s="23"/>
      <c r="AB70" s="23"/>
    </row>
    <row r="71" spans="1:28" ht="15.75" customHeight="1" thickBot="1">
      <c r="A71" s="27"/>
      <c r="B71" s="27"/>
      <c r="C71" s="28"/>
      <c r="D71" s="29"/>
      <c r="E71" s="22"/>
      <c r="F71" s="22"/>
      <c r="G71" s="22"/>
      <c r="H71" s="22"/>
      <c r="I71" s="22"/>
      <c r="J71" s="30"/>
      <c r="K71" s="23"/>
      <c r="L71" s="23"/>
      <c r="M71" s="23"/>
      <c r="N71" s="23"/>
      <c r="O71" s="23"/>
      <c r="P71" s="23"/>
      <c r="Q71" s="23"/>
      <c r="R71" s="23"/>
      <c r="S71" s="23"/>
      <c r="T71" s="23"/>
      <c r="U71" s="23"/>
      <c r="V71" s="23"/>
      <c r="W71" s="23"/>
      <c r="X71" s="23"/>
      <c r="Y71" s="23"/>
      <c r="Z71" s="23"/>
      <c r="AA71" s="23"/>
      <c r="AB71" s="23"/>
    </row>
    <row r="72" spans="1:28" ht="15.75" customHeight="1" thickBot="1">
      <c r="A72" s="27"/>
      <c r="B72" s="27"/>
      <c r="C72" s="28"/>
      <c r="D72" s="29"/>
      <c r="E72" s="22"/>
      <c r="F72" s="22"/>
      <c r="G72" s="22"/>
      <c r="H72" s="22"/>
      <c r="I72" s="22"/>
      <c r="J72" s="30"/>
      <c r="K72" s="23"/>
      <c r="L72" s="23"/>
      <c r="M72" s="23"/>
      <c r="N72" s="23"/>
      <c r="O72" s="23"/>
      <c r="P72" s="23"/>
      <c r="Q72" s="23"/>
      <c r="R72" s="23"/>
      <c r="S72" s="23"/>
      <c r="T72" s="23"/>
      <c r="U72" s="23"/>
      <c r="V72" s="23"/>
      <c r="W72" s="23"/>
      <c r="X72" s="23"/>
      <c r="Y72" s="23"/>
      <c r="Z72" s="23"/>
      <c r="AA72" s="23"/>
      <c r="AB72" s="23"/>
    </row>
    <row r="73" spans="1:28" ht="15.75" customHeight="1" thickBot="1">
      <c r="A73" s="27"/>
      <c r="B73" s="27"/>
      <c r="C73" s="28"/>
      <c r="D73" s="29"/>
      <c r="E73" s="22"/>
      <c r="F73" s="22"/>
      <c r="G73" s="22"/>
      <c r="H73" s="22"/>
      <c r="I73" s="22"/>
      <c r="J73" s="30"/>
      <c r="K73" s="23"/>
      <c r="L73" s="23"/>
      <c r="M73" s="23"/>
      <c r="N73" s="23"/>
      <c r="O73" s="23"/>
      <c r="P73" s="23"/>
      <c r="Q73" s="23"/>
      <c r="R73" s="23"/>
      <c r="S73" s="23"/>
      <c r="T73" s="23"/>
      <c r="U73" s="23"/>
      <c r="V73" s="23"/>
      <c r="W73" s="23"/>
      <c r="X73" s="23"/>
      <c r="Y73" s="23"/>
      <c r="Z73" s="23"/>
      <c r="AA73" s="23"/>
      <c r="AB73" s="23"/>
    </row>
    <row r="74" spans="1:28" ht="15.75" customHeight="1" thickBot="1">
      <c r="A74" s="27"/>
      <c r="B74" s="27"/>
      <c r="C74" s="28"/>
      <c r="D74" s="29"/>
      <c r="E74" s="22"/>
      <c r="F74" s="22"/>
      <c r="G74" s="22"/>
      <c r="H74" s="22"/>
      <c r="I74" s="22"/>
      <c r="J74" s="30"/>
      <c r="K74" s="23"/>
      <c r="L74" s="23"/>
      <c r="M74" s="23"/>
      <c r="N74" s="23"/>
      <c r="O74" s="23"/>
      <c r="P74" s="23"/>
      <c r="Q74" s="23"/>
      <c r="R74" s="23"/>
      <c r="S74" s="23"/>
      <c r="T74" s="23"/>
      <c r="U74" s="23"/>
      <c r="V74" s="23"/>
      <c r="W74" s="23"/>
      <c r="X74" s="23"/>
      <c r="Y74" s="23"/>
      <c r="Z74" s="23"/>
      <c r="AA74" s="23"/>
      <c r="AB74" s="23"/>
    </row>
    <row r="75" spans="1:28" ht="15.75" customHeight="1" thickBot="1">
      <c r="A75" s="27"/>
      <c r="B75" s="27"/>
      <c r="C75" s="28"/>
      <c r="D75" s="29"/>
      <c r="E75" s="22"/>
      <c r="F75" s="22"/>
      <c r="G75" s="22"/>
      <c r="H75" s="22"/>
      <c r="I75" s="22"/>
      <c r="J75" s="30"/>
      <c r="K75" s="23"/>
      <c r="L75" s="23"/>
      <c r="M75" s="23"/>
      <c r="N75" s="23"/>
      <c r="O75" s="23"/>
      <c r="P75" s="23"/>
      <c r="Q75" s="23"/>
      <c r="R75" s="23"/>
      <c r="S75" s="23"/>
      <c r="T75" s="23"/>
      <c r="U75" s="23"/>
      <c r="V75" s="23"/>
      <c r="W75" s="23"/>
      <c r="X75" s="23"/>
      <c r="Y75" s="23"/>
      <c r="Z75" s="23"/>
      <c r="AA75" s="23"/>
      <c r="AB75" s="23"/>
    </row>
    <row r="76" spans="1:28" ht="15.75" customHeight="1" thickBot="1">
      <c r="A76" s="27"/>
      <c r="B76" s="27"/>
      <c r="C76" s="28"/>
      <c r="D76" s="29"/>
      <c r="E76" s="22"/>
      <c r="F76" s="22"/>
      <c r="G76" s="22"/>
      <c r="H76" s="22"/>
      <c r="I76" s="22"/>
      <c r="J76" s="30"/>
      <c r="K76" s="23"/>
      <c r="L76" s="23"/>
      <c r="M76" s="23"/>
      <c r="N76" s="23"/>
      <c r="O76" s="23"/>
      <c r="P76" s="23"/>
      <c r="Q76" s="23"/>
      <c r="R76" s="23"/>
      <c r="S76" s="23"/>
      <c r="T76" s="23"/>
      <c r="U76" s="23"/>
      <c r="V76" s="23"/>
      <c r="W76" s="23"/>
      <c r="X76" s="23"/>
      <c r="Y76" s="23"/>
      <c r="Z76" s="23"/>
      <c r="AA76" s="23"/>
      <c r="AB76" s="23"/>
    </row>
    <row r="77" spans="1:28" ht="15.75" customHeight="1" thickBot="1">
      <c r="A77" s="27"/>
      <c r="B77" s="27"/>
      <c r="C77" s="28"/>
      <c r="D77" s="29"/>
      <c r="E77" s="22"/>
      <c r="F77" s="22"/>
      <c r="G77" s="22"/>
      <c r="H77" s="22"/>
      <c r="I77" s="22"/>
      <c r="J77" s="30"/>
      <c r="K77" s="23"/>
      <c r="L77" s="23"/>
      <c r="M77" s="23"/>
      <c r="N77" s="23"/>
      <c r="O77" s="23"/>
      <c r="P77" s="23"/>
      <c r="Q77" s="23"/>
      <c r="R77" s="23"/>
      <c r="S77" s="23"/>
      <c r="T77" s="23"/>
      <c r="U77" s="23"/>
      <c r="V77" s="23"/>
      <c r="W77" s="23"/>
      <c r="X77" s="23"/>
      <c r="Y77" s="23"/>
      <c r="Z77" s="23"/>
      <c r="AA77" s="23"/>
      <c r="AB77" s="23"/>
    </row>
    <row r="78" spans="1:28" ht="15.75" customHeight="1" thickBot="1">
      <c r="A78" s="27"/>
      <c r="B78" s="27"/>
      <c r="C78" s="28"/>
      <c r="D78" s="29"/>
      <c r="E78" s="22"/>
      <c r="F78" s="22"/>
      <c r="G78" s="22"/>
      <c r="H78" s="22"/>
      <c r="I78" s="22"/>
      <c r="J78" s="30"/>
      <c r="K78" s="23"/>
      <c r="L78" s="23"/>
      <c r="M78" s="23"/>
      <c r="N78" s="23"/>
      <c r="O78" s="23"/>
      <c r="P78" s="23"/>
      <c r="Q78" s="23"/>
      <c r="R78" s="23"/>
      <c r="S78" s="23"/>
      <c r="T78" s="23"/>
      <c r="U78" s="23"/>
      <c r="V78" s="23"/>
      <c r="W78" s="23"/>
      <c r="X78" s="23"/>
      <c r="Y78" s="23"/>
      <c r="Z78" s="23"/>
      <c r="AA78" s="23"/>
      <c r="AB78" s="23"/>
    </row>
    <row r="79" spans="1:28" ht="15.75" customHeight="1" thickBot="1">
      <c r="A79" s="27"/>
      <c r="B79" s="27"/>
      <c r="C79" s="28"/>
      <c r="D79" s="29"/>
      <c r="E79" s="22"/>
      <c r="F79" s="22"/>
      <c r="G79" s="22"/>
      <c r="H79" s="22"/>
      <c r="I79" s="22"/>
      <c r="J79" s="30"/>
      <c r="K79" s="23"/>
      <c r="L79" s="23"/>
      <c r="M79" s="23"/>
      <c r="N79" s="23"/>
      <c r="O79" s="23"/>
      <c r="P79" s="23"/>
      <c r="Q79" s="23"/>
      <c r="R79" s="23"/>
      <c r="S79" s="23"/>
      <c r="T79" s="23"/>
      <c r="U79" s="23"/>
      <c r="V79" s="23"/>
      <c r="W79" s="23"/>
      <c r="X79" s="23"/>
      <c r="Y79" s="23"/>
      <c r="Z79" s="23"/>
      <c r="AA79" s="23"/>
      <c r="AB79" s="23"/>
    </row>
    <row r="80" spans="1:28" ht="15.75" customHeight="1" thickBot="1">
      <c r="A80" s="27"/>
      <c r="B80" s="27"/>
      <c r="C80" s="28"/>
      <c r="D80" s="29"/>
      <c r="E80" s="22"/>
      <c r="F80" s="22"/>
      <c r="G80" s="22"/>
      <c r="H80" s="22"/>
      <c r="I80" s="22"/>
      <c r="J80" s="30"/>
      <c r="K80" s="23"/>
      <c r="L80" s="23"/>
      <c r="M80" s="23"/>
      <c r="N80" s="23"/>
      <c r="O80" s="23"/>
      <c r="P80" s="23"/>
      <c r="Q80" s="23"/>
      <c r="R80" s="23"/>
      <c r="S80" s="23"/>
      <c r="T80" s="23"/>
      <c r="U80" s="23"/>
      <c r="V80" s="23"/>
      <c r="W80" s="23"/>
      <c r="X80" s="23"/>
      <c r="Y80" s="23"/>
      <c r="Z80" s="23"/>
      <c r="AA80" s="23"/>
      <c r="AB80" s="23"/>
    </row>
    <row r="81" spans="1:28" ht="15.75" customHeight="1" thickBot="1">
      <c r="A81" s="27"/>
      <c r="B81" s="27"/>
      <c r="C81" s="28"/>
      <c r="D81" s="29"/>
      <c r="E81" s="22"/>
      <c r="F81" s="22"/>
      <c r="G81" s="22"/>
      <c r="H81" s="22"/>
      <c r="I81" s="22"/>
      <c r="J81" s="30"/>
      <c r="K81" s="23"/>
      <c r="L81" s="23"/>
      <c r="M81" s="23"/>
      <c r="N81" s="23"/>
      <c r="O81" s="23"/>
      <c r="P81" s="23"/>
      <c r="Q81" s="23"/>
      <c r="R81" s="23"/>
      <c r="S81" s="23"/>
      <c r="T81" s="23"/>
      <c r="U81" s="23"/>
      <c r="V81" s="23"/>
      <c r="W81" s="23"/>
      <c r="X81" s="23"/>
      <c r="Y81" s="23"/>
      <c r="Z81" s="23"/>
      <c r="AA81" s="23"/>
      <c r="AB81" s="23"/>
    </row>
    <row r="82" spans="1:28" ht="15.75" customHeight="1" thickBot="1">
      <c r="A82" s="27"/>
      <c r="B82" s="27"/>
      <c r="C82" s="28"/>
      <c r="D82" s="29"/>
      <c r="E82" s="22"/>
      <c r="F82" s="22"/>
      <c r="G82" s="22"/>
      <c r="H82" s="22"/>
      <c r="I82" s="22"/>
      <c r="J82" s="30"/>
      <c r="K82" s="23"/>
      <c r="L82" s="23"/>
      <c r="M82" s="23"/>
      <c r="N82" s="23"/>
      <c r="O82" s="23"/>
      <c r="P82" s="23"/>
      <c r="Q82" s="23"/>
      <c r="R82" s="23"/>
      <c r="S82" s="23"/>
      <c r="T82" s="23"/>
      <c r="U82" s="23"/>
      <c r="V82" s="23"/>
      <c r="W82" s="23"/>
      <c r="X82" s="23"/>
      <c r="Y82" s="23"/>
      <c r="Z82" s="23"/>
      <c r="AA82" s="23"/>
      <c r="AB82" s="23"/>
    </row>
    <row r="83" spans="1:28" ht="15.75" customHeight="1" thickBot="1">
      <c r="A83" s="27"/>
      <c r="B83" s="27"/>
      <c r="C83" s="28"/>
      <c r="D83" s="29"/>
      <c r="E83" s="22"/>
      <c r="F83" s="22"/>
      <c r="G83" s="22"/>
      <c r="H83" s="22"/>
      <c r="I83" s="22"/>
      <c r="J83" s="30"/>
      <c r="K83" s="23"/>
      <c r="L83" s="23"/>
      <c r="M83" s="23"/>
      <c r="N83" s="23"/>
      <c r="O83" s="23"/>
      <c r="P83" s="23"/>
      <c r="Q83" s="23"/>
      <c r="R83" s="23"/>
      <c r="S83" s="23"/>
      <c r="T83" s="23"/>
      <c r="U83" s="23"/>
      <c r="V83" s="23"/>
      <c r="W83" s="23"/>
      <c r="X83" s="23"/>
      <c r="Y83" s="23"/>
      <c r="Z83" s="23"/>
      <c r="AA83" s="23"/>
      <c r="AB83" s="23"/>
    </row>
    <row r="84" spans="1:28" ht="15.75" customHeight="1" thickBot="1">
      <c r="A84" s="27"/>
      <c r="B84" s="27"/>
      <c r="C84" s="28"/>
      <c r="D84" s="29"/>
      <c r="E84" s="22"/>
      <c r="F84" s="22"/>
      <c r="G84" s="22"/>
      <c r="H84" s="22"/>
      <c r="I84" s="22"/>
      <c r="J84" s="30"/>
      <c r="K84" s="23"/>
      <c r="L84" s="23"/>
      <c r="M84" s="23"/>
      <c r="N84" s="23"/>
      <c r="O84" s="23"/>
      <c r="P84" s="23"/>
      <c r="Q84" s="23"/>
      <c r="R84" s="23"/>
      <c r="S84" s="23"/>
      <c r="T84" s="23"/>
      <c r="U84" s="23"/>
      <c r="V84" s="23"/>
      <c r="W84" s="23"/>
      <c r="X84" s="23"/>
      <c r="Y84" s="23"/>
      <c r="Z84" s="23"/>
      <c r="AA84" s="23"/>
      <c r="AB84" s="23"/>
    </row>
    <row r="85" spans="1:28" ht="15.75" customHeight="1" thickBot="1">
      <c r="A85" s="27"/>
      <c r="B85" s="27"/>
      <c r="C85" s="28"/>
      <c r="D85" s="29"/>
      <c r="E85" s="22"/>
      <c r="F85" s="22"/>
      <c r="G85" s="22"/>
      <c r="H85" s="22"/>
      <c r="I85" s="22"/>
      <c r="J85" s="30"/>
      <c r="K85" s="23"/>
      <c r="L85" s="23"/>
      <c r="M85" s="23"/>
      <c r="N85" s="23"/>
      <c r="O85" s="23"/>
      <c r="P85" s="23"/>
      <c r="Q85" s="23"/>
      <c r="R85" s="23"/>
      <c r="S85" s="23"/>
      <c r="T85" s="23"/>
      <c r="U85" s="23"/>
      <c r="V85" s="23"/>
      <c r="W85" s="23"/>
      <c r="X85" s="23"/>
      <c r="Y85" s="23"/>
      <c r="Z85" s="23"/>
      <c r="AA85" s="23"/>
      <c r="AB85" s="23"/>
    </row>
    <row r="86" spans="1:28" ht="15.75" customHeight="1" thickBot="1">
      <c r="A86" s="27"/>
      <c r="B86" s="27"/>
      <c r="C86" s="28"/>
      <c r="D86" s="29"/>
      <c r="E86" s="22"/>
      <c r="F86" s="22"/>
      <c r="G86" s="22"/>
      <c r="H86" s="22"/>
      <c r="I86" s="22"/>
      <c r="J86" s="30"/>
      <c r="K86" s="23"/>
      <c r="L86" s="23"/>
      <c r="M86" s="23"/>
      <c r="N86" s="23"/>
      <c r="O86" s="23"/>
      <c r="P86" s="23"/>
      <c r="Q86" s="23"/>
      <c r="R86" s="23"/>
      <c r="S86" s="23"/>
      <c r="T86" s="23"/>
      <c r="U86" s="23"/>
      <c r="V86" s="23"/>
      <c r="W86" s="23"/>
      <c r="X86" s="23"/>
      <c r="Y86" s="23"/>
      <c r="Z86" s="23"/>
      <c r="AA86" s="23"/>
      <c r="AB86" s="23"/>
    </row>
    <row r="87" spans="1:28" ht="15.75" customHeight="1" thickBot="1">
      <c r="A87" s="27"/>
      <c r="B87" s="27"/>
      <c r="C87" s="28"/>
      <c r="D87" s="29"/>
      <c r="E87" s="22"/>
      <c r="F87" s="22"/>
      <c r="G87" s="22"/>
      <c r="H87" s="22"/>
      <c r="I87" s="22"/>
      <c r="J87" s="30"/>
      <c r="K87" s="23"/>
      <c r="L87" s="23"/>
      <c r="M87" s="23"/>
      <c r="N87" s="23"/>
      <c r="O87" s="23"/>
      <c r="P87" s="23"/>
      <c r="Q87" s="23"/>
      <c r="R87" s="23"/>
      <c r="S87" s="23"/>
      <c r="T87" s="23"/>
      <c r="U87" s="23"/>
      <c r="V87" s="23"/>
      <c r="W87" s="23"/>
      <c r="X87" s="23"/>
      <c r="Y87" s="23"/>
      <c r="Z87" s="23"/>
      <c r="AA87" s="23"/>
      <c r="AB87" s="23"/>
    </row>
    <row r="88" spans="1:28" ht="15.75" customHeight="1" thickBot="1">
      <c r="A88" s="27"/>
      <c r="B88" s="27"/>
      <c r="C88" s="28"/>
      <c r="D88" s="29"/>
      <c r="E88" s="22"/>
      <c r="F88" s="22"/>
      <c r="G88" s="22"/>
      <c r="H88" s="22"/>
      <c r="I88" s="22"/>
      <c r="J88" s="30"/>
      <c r="K88" s="23"/>
      <c r="L88" s="23"/>
      <c r="M88" s="23"/>
      <c r="N88" s="23"/>
      <c r="O88" s="23"/>
      <c r="P88" s="23"/>
      <c r="Q88" s="23"/>
      <c r="R88" s="23"/>
      <c r="S88" s="23"/>
      <c r="T88" s="23"/>
      <c r="U88" s="23"/>
      <c r="V88" s="23"/>
      <c r="W88" s="23"/>
      <c r="X88" s="23"/>
      <c r="Y88" s="23"/>
      <c r="Z88" s="23"/>
      <c r="AA88" s="23"/>
      <c r="AB88" s="23"/>
    </row>
    <row r="89" spans="1:28" ht="15.75" customHeight="1" thickBot="1">
      <c r="A89" s="27"/>
      <c r="B89" s="27"/>
      <c r="C89" s="28"/>
      <c r="D89" s="29"/>
      <c r="E89" s="22"/>
      <c r="F89" s="22"/>
      <c r="G89" s="22"/>
      <c r="H89" s="22"/>
      <c r="I89" s="22"/>
      <c r="J89" s="30"/>
      <c r="K89" s="23"/>
      <c r="L89" s="23"/>
      <c r="M89" s="23"/>
      <c r="N89" s="23"/>
      <c r="O89" s="23"/>
      <c r="P89" s="23"/>
      <c r="Q89" s="23"/>
      <c r="R89" s="23"/>
      <c r="S89" s="23"/>
      <c r="T89" s="23"/>
      <c r="U89" s="23"/>
      <c r="V89" s="23"/>
      <c r="W89" s="23"/>
      <c r="X89" s="23"/>
      <c r="Y89" s="23"/>
      <c r="Z89" s="23"/>
      <c r="AA89" s="23"/>
      <c r="AB89" s="23"/>
    </row>
    <row r="90" spans="1:28" ht="15.75" customHeight="1" thickBot="1">
      <c r="A90" s="27"/>
      <c r="B90" s="27"/>
      <c r="C90" s="28"/>
      <c r="D90" s="29"/>
      <c r="E90" s="22"/>
      <c r="F90" s="22"/>
      <c r="G90" s="22"/>
      <c r="H90" s="22"/>
      <c r="I90" s="22"/>
      <c r="J90" s="30"/>
      <c r="K90" s="23"/>
      <c r="L90" s="23"/>
      <c r="M90" s="23"/>
      <c r="N90" s="23"/>
      <c r="O90" s="23"/>
      <c r="P90" s="23"/>
      <c r="Q90" s="23"/>
      <c r="R90" s="23"/>
      <c r="S90" s="23"/>
      <c r="T90" s="23"/>
      <c r="U90" s="23"/>
      <c r="V90" s="23"/>
      <c r="W90" s="23"/>
      <c r="X90" s="23"/>
      <c r="Y90" s="23"/>
      <c r="Z90" s="23"/>
      <c r="AA90" s="23"/>
      <c r="AB90" s="23"/>
    </row>
    <row r="91" spans="1:28" ht="15.75" customHeight="1" thickBot="1">
      <c r="A91" s="27"/>
      <c r="B91" s="27"/>
      <c r="C91" s="28"/>
      <c r="D91" s="29"/>
      <c r="E91" s="22"/>
      <c r="F91" s="22"/>
      <c r="G91" s="22"/>
      <c r="H91" s="22"/>
      <c r="I91" s="22"/>
      <c r="J91" s="30"/>
      <c r="K91" s="23"/>
      <c r="L91" s="23"/>
      <c r="M91" s="23"/>
      <c r="N91" s="23"/>
      <c r="O91" s="23"/>
      <c r="P91" s="23"/>
      <c r="Q91" s="23"/>
      <c r="R91" s="23"/>
      <c r="S91" s="23"/>
      <c r="T91" s="23"/>
      <c r="U91" s="23"/>
      <c r="V91" s="23"/>
      <c r="W91" s="23"/>
      <c r="X91" s="23"/>
      <c r="Y91" s="23"/>
      <c r="Z91" s="23"/>
      <c r="AA91" s="23"/>
      <c r="AB91" s="23"/>
    </row>
    <row r="92" spans="1:28" ht="15.75" customHeight="1" thickBot="1">
      <c r="A92" s="27"/>
      <c r="B92" s="27"/>
      <c r="C92" s="28"/>
      <c r="D92" s="29"/>
      <c r="E92" s="22"/>
      <c r="F92" s="22"/>
      <c r="G92" s="22"/>
      <c r="H92" s="22"/>
      <c r="I92" s="22"/>
      <c r="J92" s="30"/>
      <c r="K92" s="23"/>
      <c r="L92" s="23"/>
      <c r="M92" s="23"/>
      <c r="N92" s="23"/>
      <c r="O92" s="23"/>
      <c r="P92" s="23"/>
      <c r="Q92" s="23"/>
      <c r="R92" s="23"/>
      <c r="S92" s="23"/>
      <c r="T92" s="23"/>
      <c r="U92" s="23"/>
      <c r="V92" s="23"/>
      <c r="W92" s="23"/>
      <c r="X92" s="23"/>
      <c r="Y92" s="23"/>
      <c r="Z92" s="23"/>
      <c r="AA92" s="23"/>
      <c r="AB92" s="23"/>
    </row>
    <row r="93" spans="1:28" ht="15.75" customHeight="1" thickBot="1">
      <c r="A93" s="27"/>
      <c r="B93" s="27"/>
      <c r="C93" s="28"/>
      <c r="D93" s="29"/>
      <c r="E93" s="22"/>
      <c r="F93" s="22"/>
      <c r="G93" s="22"/>
      <c r="H93" s="22"/>
      <c r="I93" s="22"/>
      <c r="J93" s="30"/>
      <c r="K93" s="23"/>
      <c r="L93" s="23"/>
      <c r="M93" s="23"/>
      <c r="N93" s="23"/>
      <c r="O93" s="23"/>
      <c r="P93" s="23"/>
      <c r="Q93" s="23"/>
      <c r="R93" s="23"/>
      <c r="S93" s="23"/>
      <c r="T93" s="23"/>
      <c r="U93" s="23"/>
      <c r="V93" s="23"/>
      <c r="W93" s="23"/>
      <c r="X93" s="23"/>
      <c r="Y93" s="23"/>
      <c r="Z93" s="23"/>
      <c r="AA93" s="23"/>
      <c r="AB93" s="23"/>
    </row>
    <row r="94" spans="1:28" ht="15.75" customHeight="1" thickBot="1">
      <c r="A94" s="27"/>
      <c r="B94" s="27"/>
      <c r="C94" s="28"/>
      <c r="D94" s="29"/>
      <c r="E94" s="22"/>
      <c r="F94" s="22"/>
      <c r="G94" s="22"/>
      <c r="H94" s="22"/>
      <c r="I94" s="22"/>
      <c r="J94" s="30"/>
      <c r="K94" s="23"/>
      <c r="L94" s="23"/>
      <c r="M94" s="23"/>
      <c r="N94" s="23"/>
      <c r="O94" s="23"/>
      <c r="P94" s="23"/>
      <c r="Q94" s="23"/>
      <c r="R94" s="23"/>
      <c r="S94" s="23"/>
      <c r="T94" s="23"/>
      <c r="U94" s="23"/>
      <c r="V94" s="23"/>
      <c r="W94" s="23"/>
      <c r="X94" s="23"/>
      <c r="Y94" s="23"/>
      <c r="Z94" s="23"/>
      <c r="AA94" s="23"/>
      <c r="AB94" s="23"/>
    </row>
    <row r="95" spans="1:28" ht="15.75" customHeight="1" thickBot="1">
      <c r="A95" s="27"/>
      <c r="B95" s="27"/>
      <c r="C95" s="28"/>
      <c r="D95" s="29"/>
      <c r="E95" s="22"/>
      <c r="F95" s="22"/>
      <c r="G95" s="22"/>
      <c r="H95" s="22"/>
      <c r="I95" s="22"/>
      <c r="J95" s="30"/>
      <c r="K95" s="23"/>
      <c r="L95" s="23"/>
      <c r="M95" s="23"/>
      <c r="N95" s="23"/>
      <c r="O95" s="23"/>
      <c r="P95" s="23"/>
      <c r="Q95" s="23"/>
      <c r="R95" s="23"/>
      <c r="S95" s="23"/>
      <c r="T95" s="23"/>
      <c r="U95" s="23"/>
      <c r="V95" s="23"/>
      <c r="W95" s="23"/>
      <c r="X95" s="23"/>
      <c r="Y95" s="23"/>
      <c r="Z95" s="23"/>
      <c r="AA95" s="23"/>
      <c r="AB95" s="23"/>
    </row>
    <row r="96" spans="1:28" ht="15.75" customHeight="1" thickBot="1">
      <c r="A96" s="27"/>
      <c r="B96" s="27"/>
      <c r="C96" s="28"/>
      <c r="D96" s="29"/>
      <c r="E96" s="22"/>
      <c r="F96" s="22"/>
      <c r="G96" s="22"/>
      <c r="H96" s="22"/>
      <c r="I96" s="22"/>
      <c r="J96" s="30"/>
      <c r="K96" s="23"/>
      <c r="L96" s="23"/>
      <c r="M96" s="23"/>
      <c r="N96" s="23"/>
      <c r="O96" s="23"/>
      <c r="P96" s="23"/>
      <c r="Q96" s="23"/>
      <c r="R96" s="23"/>
      <c r="S96" s="23"/>
      <c r="T96" s="23"/>
      <c r="U96" s="23"/>
      <c r="V96" s="23"/>
      <c r="W96" s="23"/>
      <c r="X96" s="23"/>
      <c r="Y96" s="23"/>
      <c r="Z96" s="23"/>
      <c r="AA96" s="23"/>
      <c r="AB96" s="23"/>
    </row>
    <row r="97" spans="1:28" ht="15.75" customHeight="1" thickBot="1">
      <c r="A97" s="27"/>
      <c r="B97" s="27"/>
      <c r="C97" s="28"/>
      <c r="D97" s="29"/>
      <c r="E97" s="22"/>
      <c r="F97" s="22"/>
      <c r="G97" s="22"/>
      <c r="H97" s="22"/>
      <c r="I97" s="22"/>
      <c r="J97" s="30"/>
      <c r="K97" s="23"/>
      <c r="L97" s="23"/>
      <c r="M97" s="23"/>
      <c r="N97" s="23"/>
      <c r="O97" s="23"/>
      <c r="P97" s="23"/>
      <c r="Q97" s="23"/>
      <c r="R97" s="23"/>
      <c r="S97" s="23"/>
      <c r="T97" s="23"/>
      <c r="U97" s="23"/>
      <c r="V97" s="23"/>
      <c r="W97" s="23"/>
      <c r="X97" s="23"/>
      <c r="Y97" s="23"/>
      <c r="Z97" s="23"/>
      <c r="AA97" s="23"/>
      <c r="AB97" s="23"/>
    </row>
    <row r="98" spans="1:28" ht="15.75" customHeight="1" thickBot="1">
      <c r="A98" s="27"/>
      <c r="B98" s="27"/>
      <c r="C98" s="28"/>
      <c r="D98" s="29"/>
      <c r="E98" s="22"/>
      <c r="F98" s="22"/>
      <c r="G98" s="22"/>
      <c r="H98" s="22"/>
      <c r="I98" s="22"/>
      <c r="J98" s="30"/>
      <c r="K98" s="23"/>
      <c r="L98" s="23"/>
      <c r="M98" s="23"/>
      <c r="N98" s="23"/>
      <c r="O98" s="23"/>
      <c r="P98" s="23"/>
      <c r="Q98" s="23"/>
      <c r="R98" s="23"/>
      <c r="S98" s="23"/>
      <c r="T98" s="23"/>
      <c r="U98" s="23"/>
      <c r="V98" s="23"/>
      <c r="W98" s="23"/>
      <c r="X98" s="23"/>
      <c r="Y98" s="23"/>
      <c r="Z98" s="23"/>
      <c r="AA98" s="23"/>
      <c r="AB98" s="23"/>
    </row>
    <row r="99" spans="1:28" ht="15.75" customHeight="1" thickBot="1">
      <c r="A99" s="27"/>
      <c r="B99" s="27"/>
      <c r="C99" s="28"/>
      <c r="D99" s="29"/>
      <c r="E99" s="22"/>
      <c r="F99" s="22"/>
      <c r="G99" s="22"/>
      <c r="H99" s="22"/>
      <c r="I99" s="22"/>
      <c r="J99" s="30"/>
      <c r="K99" s="23"/>
      <c r="L99" s="23"/>
      <c r="M99" s="23"/>
      <c r="N99" s="23"/>
      <c r="O99" s="23"/>
      <c r="P99" s="23"/>
      <c r="Q99" s="23"/>
      <c r="R99" s="23"/>
      <c r="S99" s="23"/>
      <c r="T99" s="23"/>
      <c r="U99" s="23"/>
      <c r="V99" s="23"/>
      <c r="W99" s="23"/>
      <c r="X99" s="23"/>
      <c r="Y99" s="23"/>
      <c r="Z99" s="23"/>
      <c r="AA99" s="23"/>
      <c r="AB99" s="23"/>
    </row>
    <row r="100" spans="1:28" ht="15.75" customHeight="1" thickBot="1">
      <c r="A100" s="27"/>
      <c r="B100" s="27"/>
      <c r="C100" s="28"/>
      <c r="D100" s="29"/>
      <c r="E100" s="22"/>
      <c r="F100" s="22"/>
      <c r="G100" s="22"/>
      <c r="H100" s="22"/>
      <c r="I100" s="22"/>
      <c r="J100" s="30"/>
      <c r="K100" s="23"/>
      <c r="L100" s="23"/>
      <c r="M100" s="23"/>
      <c r="N100" s="23"/>
      <c r="O100" s="23"/>
      <c r="P100" s="23"/>
      <c r="Q100" s="23"/>
      <c r="R100" s="23"/>
      <c r="S100" s="23"/>
      <c r="T100" s="23"/>
      <c r="U100" s="23"/>
      <c r="V100" s="23"/>
      <c r="W100" s="23"/>
      <c r="X100" s="23"/>
      <c r="Y100" s="23"/>
      <c r="Z100" s="23"/>
      <c r="AA100" s="23"/>
      <c r="AB100" s="23"/>
    </row>
    <row r="101" spans="1:28" ht="15.75" customHeight="1" thickBot="1">
      <c r="A101" s="27"/>
      <c r="B101" s="27"/>
      <c r="C101" s="28"/>
      <c r="D101" s="29"/>
      <c r="E101" s="22"/>
      <c r="F101" s="22"/>
      <c r="G101" s="22"/>
      <c r="H101" s="22"/>
      <c r="I101" s="22"/>
      <c r="J101" s="30"/>
      <c r="K101" s="23"/>
      <c r="L101" s="23"/>
      <c r="M101" s="23"/>
      <c r="N101" s="23"/>
      <c r="O101" s="23"/>
      <c r="P101" s="23"/>
      <c r="Q101" s="23"/>
      <c r="R101" s="23"/>
      <c r="S101" s="23"/>
      <c r="T101" s="23"/>
      <c r="U101" s="23"/>
      <c r="V101" s="23"/>
      <c r="W101" s="23"/>
      <c r="X101" s="23"/>
      <c r="Y101" s="23"/>
      <c r="Z101" s="23"/>
      <c r="AA101" s="23"/>
      <c r="AB101" s="23"/>
    </row>
    <row r="102" spans="1:28" ht="15.75" customHeight="1" thickBot="1">
      <c r="A102" s="27"/>
      <c r="B102" s="27"/>
      <c r="C102" s="28"/>
      <c r="D102" s="29"/>
      <c r="E102" s="22"/>
      <c r="F102" s="22"/>
      <c r="G102" s="22"/>
      <c r="H102" s="22"/>
      <c r="I102" s="22"/>
      <c r="J102" s="30"/>
      <c r="K102" s="23"/>
      <c r="L102" s="23"/>
      <c r="M102" s="23"/>
      <c r="N102" s="23"/>
      <c r="O102" s="23"/>
      <c r="P102" s="23"/>
      <c r="Q102" s="23"/>
      <c r="R102" s="23"/>
      <c r="S102" s="23"/>
      <c r="T102" s="23"/>
      <c r="U102" s="23"/>
      <c r="V102" s="23"/>
      <c r="W102" s="23"/>
      <c r="X102" s="23"/>
      <c r="Y102" s="23"/>
      <c r="Z102" s="23"/>
      <c r="AA102" s="23"/>
      <c r="AB102" s="23"/>
    </row>
    <row r="103" spans="1:28" ht="15.75" customHeight="1" thickBot="1">
      <c r="A103" s="27"/>
      <c r="B103" s="27"/>
      <c r="C103" s="28"/>
      <c r="D103" s="29"/>
      <c r="E103" s="22"/>
      <c r="F103" s="22"/>
      <c r="G103" s="22"/>
      <c r="H103" s="22"/>
      <c r="I103" s="22"/>
      <c r="J103" s="30"/>
      <c r="K103" s="23"/>
      <c r="L103" s="23"/>
      <c r="M103" s="23"/>
      <c r="N103" s="23"/>
      <c r="O103" s="23"/>
      <c r="P103" s="23"/>
      <c r="Q103" s="23"/>
      <c r="R103" s="23"/>
      <c r="S103" s="23"/>
      <c r="T103" s="23"/>
      <c r="U103" s="23"/>
      <c r="V103" s="23"/>
      <c r="W103" s="23"/>
      <c r="X103" s="23"/>
      <c r="Y103" s="23"/>
      <c r="Z103" s="23"/>
      <c r="AA103" s="23"/>
      <c r="AB103" s="23"/>
    </row>
    <row r="104" spans="1:28" ht="15.75" customHeight="1" thickBot="1">
      <c r="A104" s="27"/>
      <c r="B104" s="27"/>
      <c r="C104" s="28"/>
      <c r="D104" s="29"/>
      <c r="E104" s="22"/>
      <c r="F104" s="22"/>
      <c r="G104" s="22"/>
      <c r="H104" s="22"/>
      <c r="I104" s="22"/>
      <c r="J104" s="30"/>
      <c r="K104" s="23"/>
      <c r="L104" s="23"/>
      <c r="M104" s="23"/>
      <c r="N104" s="23"/>
      <c r="O104" s="23"/>
      <c r="P104" s="23"/>
      <c r="Q104" s="23"/>
      <c r="R104" s="23"/>
      <c r="S104" s="23"/>
      <c r="T104" s="23"/>
      <c r="U104" s="23"/>
      <c r="V104" s="23"/>
      <c r="W104" s="23"/>
      <c r="X104" s="23"/>
      <c r="Y104" s="23"/>
      <c r="Z104" s="23"/>
      <c r="AA104" s="23"/>
      <c r="AB104" s="23"/>
    </row>
    <row r="105" spans="1:28" ht="15.75" customHeight="1" thickBot="1">
      <c r="A105" s="27"/>
      <c r="B105" s="27"/>
      <c r="C105" s="28"/>
      <c r="D105" s="29"/>
      <c r="E105" s="22"/>
      <c r="F105" s="22"/>
      <c r="G105" s="22"/>
      <c r="H105" s="22"/>
      <c r="I105" s="22"/>
      <c r="J105" s="30"/>
      <c r="K105" s="23"/>
      <c r="L105" s="23"/>
      <c r="M105" s="23"/>
      <c r="N105" s="23"/>
      <c r="O105" s="23"/>
      <c r="P105" s="23"/>
      <c r="Q105" s="23"/>
      <c r="R105" s="23"/>
      <c r="S105" s="23"/>
      <c r="T105" s="23"/>
      <c r="U105" s="23"/>
      <c r="V105" s="23"/>
      <c r="W105" s="23"/>
      <c r="X105" s="23"/>
      <c r="Y105" s="23"/>
      <c r="Z105" s="23"/>
      <c r="AA105" s="23"/>
      <c r="AB105" s="23"/>
    </row>
    <row r="106" spans="1:28" ht="15.75" customHeight="1" thickBot="1">
      <c r="A106" s="27"/>
      <c r="B106" s="27"/>
      <c r="C106" s="28"/>
      <c r="D106" s="29"/>
      <c r="E106" s="22"/>
      <c r="F106" s="22"/>
      <c r="G106" s="22"/>
      <c r="H106" s="22"/>
      <c r="I106" s="22"/>
      <c r="J106" s="30"/>
      <c r="K106" s="23"/>
      <c r="L106" s="23"/>
      <c r="M106" s="23"/>
      <c r="N106" s="23"/>
      <c r="O106" s="23"/>
      <c r="P106" s="23"/>
      <c r="Q106" s="23"/>
      <c r="R106" s="23"/>
      <c r="S106" s="23"/>
      <c r="T106" s="23"/>
      <c r="U106" s="23"/>
      <c r="V106" s="23"/>
      <c r="W106" s="23"/>
      <c r="X106" s="23"/>
      <c r="Y106" s="23"/>
      <c r="Z106" s="23"/>
      <c r="AA106" s="23"/>
      <c r="AB106" s="23"/>
    </row>
    <row r="107" spans="1:28" ht="15.75" customHeight="1" thickBot="1">
      <c r="A107" s="27"/>
      <c r="B107" s="27"/>
      <c r="C107" s="28"/>
      <c r="D107" s="29"/>
      <c r="E107" s="22"/>
      <c r="F107" s="22"/>
      <c r="G107" s="22"/>
      <c r="H107" s="22"/>
      <c r="I107" s="22"/>
      <c r="J107" s="30"/>
      <c r="K107" s="23"/>
      <c r="L107" s="23"/>
      <c r="M107" s="23"/>
      <c r="N107" s="23"/>
      <c r="O107" s="23"/>
      <c r="P107" s="23"/>
      <c r="Q107" s="23"/>
      <c r="R107" s="23"/>
      <c r="S107" s="23"/>
      <c r="T107" s="23"/>
      <c r="U107" s="23"/>
      <c r="V107" s="23"/>
      <c r="W107" s="23"/>
      <c r="X107" s="23"/>
      <c r="Y107" s="23"/>
      <c r="Z107" s="23"/>
      <c r="AA107" s="23"/>
      <c r="AB107" s="23"/>
    </row>
    <row r="108" spans="1:28" ht="15.75" customHeight="1" thickBot="1">
      <c r="A108" s="27"/>
      <c r="B108" s="27"/>
      <c r="C108" s="28"/>
      <c r="D108" s="29"/>
      <c r="E108" s="22"/>
      <c r="F108" s="22"/>
      <c r="G108" s="22"/>
      <c r="H108" s="22"/>
      <c r="I108" s="22"/>
      <c r="J108" s="30"/>
      <c r="K108" s="23"/>
      <c r="L108" s="23"/>
      <c r="M108" s="23"/>
      <c r="N108" s="23"/>
      <c r="O108" s="23"/>
      <c r="P108" s="23"/>
      <c r="Q108" s="23"/>
      <c r="R108" s="23"/>
      <c r="S108" s="23"/>
      <c r="T108" s="23"/>
      <c r="U108" s="23"/>
      <c r="V108" s="23"/>
      <c r="W108" s="23"/>
      <c r="X108" s="23"/>
      <c r="Y108" s="23"/>
      <c r="Z108" s="23"/>
      <c r="AA108" s="23"/>
      <c r="AB108" s="23"/>
    </row>
    <row r="109" spans="1:28" ht="15.75" customHeight="1" thickBot="1">
      <c r="A109" s="27"/>
      <c r="B109" s="27"/>
      <c r="C109" s="28"/>
      <c r="D109" s="29"/>
      <c r="E109" s="22"/>
      <c r="F109" s="22"/>
      <c r="G109" s="22"/>
      <c r="H109" s="22"/>
      <c r="I109" s="22"/>
      <c r="J109" s="30"/>
      <c r="K109" s="23"/>
      <c r="L109" s="23"/>
      <c r="M109" s="23"/>
      <c r="N109" s="23"/>
      <c r="O109" s="23"/>
      <c r="P109" s="23"/>
      <c r="Q109" s="23"/>
      <c r="R109" s="23"/>
      <c r="S109" s="23"/>
      <c r="T109" s="23"/>
      <c r="U109" s="23"/>
      <c r="V109" s="23"/>
      <c r="W109" s="23"/>
      <c r="X109" s="23"/>
      <c r="Y109" s="23"/>
      <c r="Z109" s="23"/>
      <c r="AA109" s="23"/>
      <c r="AB109" s="23"/>
    </row>
    <row r="110" spans="1:28" ht="15.75" customHeight="1" thickBot="1">
      <c r="A110" s="27"/>
      <c r="B110" s="27"/>
      <c r="C110" s="28"/>
      <c r="D110" s="29"/>
      <c r="E110" s="22"/>
      <c r="F110" s="22"/>
      <c r="G110" s="22"/>
      <c r="H110" s="22"/>
      <c r="I110" s="22"/>
      <c r="J110" s="30"/>
      <c r="K110" s="23"/>
      <c r="L110" s="23"/>
      <c r="M110" s="23"/>
      <c r="N110" s="23"/>
      <c r="O110" s="23"/>
      <c r="P110" s="23"/>
      <c r="Q110" s="23"/>
      <c r="R110" s="23"/>
      <c r="S110" s="23"/>
      <c r="T110" s="23"/>
      <c r="U110" s="23"/>
      <c r="V110" s="23"/>
      <c r="W110" s="23"/>
      <c r="X110" s="23"/>
      <c r="Y110" s="23"/>
      <c r="Z110" s="23"/>
      <c r="AA110" s="23"/>
      <c r="AB110" s="23"/>
    </row>
    <row r="111" spans="1:28" ht="15.75" customHeight="1" thickBot="1">
      <c r="A111" s="27"/>
      <c r="B111" s="27"/>
      <c r="C111" s="28"/>
      <c r="D111" s="29"/>
      <c r="E111" s="22"/>
      <c r="F111" s="22"/>
      <c r="G111" s="22"/>
      <c r="H111" s="22"/>
      <c r="I111" s="22"/>
      <c r="J111" s="30"/>
      <c r="K111" s="23"/>
      <c r="L111" s="23"/>
      <c r="M111" s="23"/>
      <c r="N111" s="23"/>
      <c r="O111" s="23"/>
      <c r="P111" s="23"/>
      <c r="Q111" s="23"/>
      <c r="R111" s="23"/>
      <c r="S111" s="23"/>
      <c r="T111" s="23"/>
      <c r="U111" s="23"/>
      <c r="V111" s="23"/>
      <c r="W111" s="23"/>
      <c r="X111" s="23"/>
      <c r="Y111" s="23"/>
      <c r="Z111" s="23"/>
      <c r="AA111" s="23"/>
      <c r="AB111" s="23"/>
    </row>
    <row r="112" spans="1:28" ht="15.75" customHeight="1" thickBot="1">
      <c r="A112" s="27"/>
      <c r="B112" s="27"/>
      <c r="C112" s="28"/>
      <c r="D112" s="29"/>
      <c r="E112" s="22"/>
      <c r="F112" s="22"/>
      <c r="G112" s="22"/>
      <c r="H112" s="22"/>
      <c r="I112" s="22"/>
      <c r="J112" s="30"/>
      <c r="K112" s="23"/>
      <c r="L112" s="23"/>
      <c r="M112" s="23"/>
      <c r="N112" s="23"/>
      <c r="O112" s="23"/>
      <c r="P112" s="23"/>
      <c r="Q112" s="23"/>
      <c r="R112" s="23"/>
      <c r="S112" s="23"/>
      <c r="T112" s="23"/>
      <c r="U112" s="23"/>
      <c r="V112" s="23"/>
      <c r="W112" s="23"/>
      <c r="X112" s="23"/>
      <c r="Y112" s="23"/>
      <c r="Z112" s="23"/>
      <c r="AA112" s="23"/>
      <c r="AB112" s="23"/>
    </row>
    <row r="113" spans="1:28" ht="15.75" customHeight="1" thickBot="1">
      <c r="A113" s="27"/>
      <c r="B113" s="27"/>
      <c r="C113" s="28"/>
      <c r="D113" s="29"/>
      <c r="E113" s="22"/>
      <c r="F113" s="22"/>
      <c r="G113" s="22"/>
      <c r="H113" s="22"/>
      <c r="I113" s="22"/>
      <c r="J113" s="30"/>
      <c r="K113" s="23"/>
      <c r="L113" s="23"/>
      <c r="M113" s="23"/>
      <c r="N113" s="23"/>
      <c r="O113" s="23"/>
      <c r="P113" s="23"/>
      <c r="Q113" s="23"/>
      <c r="R113" s="23"/>
      <c r="S113" s="23"/>
      <c r="T113" s="23"/>
      <c r="U113" s="23"/>
      <c r="V113" s="23"/>
      <c r="W113" s="23"/>
      <c r="X113" s="23"/>
      <c r="Y113" s="23"/>
      <c r="Z113" s="23"/>
      <c r="AA113" s="23"/>
      <c r="AB113" s="23"/>
    </row>
    <row r="114" spans="1:28" ht="15.75" customHeight="1" thickBot="1">
      <c r="A114" s="27"/>
      <c r="B114" s="27"/>
      <c r="C114" s="28"/>
      <c r="D114" s="29"/>
      <c r="E114" s="22"/>
      <c r="F114" s="22"/>
      <c r="G114" s="22"/>
      <c r="H114" s="22"/>
      <c r="I114" s="22"/>
      <c r="J114" s="30"/>
      <c r="K114" s="23"/>
      <c r="L114" s="23"/>
      <c r="M114" s="23"/>
      <c r="N114" s="23"/>
      <c r="O114" s="23"/>
      <c r="P114" s="23"/>
      <c r="Q114" s="23"/>
      <c r="R114" s="23"/>
      <c r="S114" s="23"/>
      <c r="T114" s="23"/>
      <c r="U114" s="23"/>
      <c r="V114" s="23"/>
      <c r="W114" s="23"/>
      <c r="X114" s="23"/>
      <c r="Y114" s="23"/>
      <c r="Z114" s="23"/>
      <c r="AA114" s="23"/>
      <c r="AB114" s="23"/>
    </row>
    <row r="115" spans="1:28" ht="15.75" customHeight="1" thickBot="1">
      <c r="A115" s="27"/>
      <c r="B115" s="27"/>
      <c r="C115" s="28"/>
      <c r="D115" s="29"/>
      <c r="E115" s="22"/>
      <c r="F115" s="22"/>
      <c r="G115" s="22"/>
      <c r="H115" s="22"/>
      <c r="I115" s="22"/>
      <c r="J115" s="30"/>
      <c r="K115" s="23"/>
      <c r="L115" s="23"/>
      <c r="M115" s="23"/>
      <c r="N115" s="23"/>
      <c r="O115" s="23"/>
      <c r="P115" s="23"/>
      <c r="Q115" s="23"/>
      <c r="R115" s="23"/>
      <c r="S115" s="23"/>
      <c r="T115" s="23"/>
      <c r="U115" s="23"/>
      <c r="V115" s="23"/>
      <c r="W115" s="23"/>
      <c r="X115" s="23"/>
      <c r="Y115" s="23"/>
      <c r="Z115" s="23"/>
      <c r="AA115" s="23"/>
      <c r="AB115" s="23"/>
    </row>
    <row r="116" spans="1:28" ht="15.75" customHeight="1" thickBot="1">
      <c r="A116" s="27"/>
      <c r="B116" s="27"/>
      <c r="C116" s="28"/>
      <c r="D116" s="29"/>
      <c r="E116" s="22"/>
      <c r="F116" s="22"/>
      <c r="G116" s="22"/>
      <c r="H116" s="22"/>
      <c r="I116" s="22"/>
      <c r="J116" s="30"/>
      <c r="K116" s="23"/>
      <c r="L116" s="23"/>
      <c r="M116" s="23"/>
      <c r="N116" s="23"/>
      <c r="O116" s="23"/>
      <c r="P116" s="23"/>
      <c r="Q116" s="23"/>
      <c r="R116" s="23"/>
      <c r="S116" s="23"/>
      <c r="T116" s="23"/>
      <c r="U116" s="23"/>
      <c r="V116" s="23"/>
      <c r="W116" s="23"/>
      <c r="X116" s="23"/>
      <c r="Y116" s="23"/>
      <c r="Z116" s="23"/>
      <c r="AA116" s="23"/>
      <c r="AB116" s="23"/>
    </row>
    <row r="117" spans="1:28" ht="15.75" customHeight="1" thickBot="1">
      <c r="A117" s="27"/>
      <c r="B117" s="27"/>
      <c r="C117" s="28"/>
      <c r="D117" s="29"/>
      <c r="E117" s="22"/>
      <c r="F117" s="22"/>
      <c r="G117" s="22"/>
      <c r="H117" s="22"/>
      <c r="I117" s="22"/>
      <c r="J117" s="30"/>
      <c r="K117" s="23"/>
      <c r="L117" s="23"/>
      <c r="M117" s="23"/>
      <c r="N117" s="23"/>
      <c r="O117" s="23"/>
      <c r="P117" s="23"/>
      <c r="Q117" s="23"/>
      <c r="R117" s="23"/>
      <c r="S117" s="23"/>
      <c r="T117" s="23"/>
      <c r="U117" s="23"/>
      <c r="V117" s="23"/>
      <c r="W117" s="23"/>
      <c r="X117" s="23"/>
      <c r="Y117" s="23"/>
      <c r="Z117" s="23"/>
      <c r="AA117" s="23"/>
      <c r="AB117" s="23"/>
    </row>
    <row r="118" spans="1:28" ht="15.75" customHeight="1" thickBot="1">
      <c r="A118" s="27"/>
      <c r="B118" s="27"/>
      <c r="C118" s="28"/>
      <c r="D118" s="29"/>
      <c r="E118" s="22"/>
      <c r="F118" s="22"/>
      <c r="G118" s="22"/>
      <c r="H118" s="22"/>
      <c r="I118" s="22"/>
      <c r="J118" s="30"/>
      <c r="K118" s="23"/>
      <c r="L118" s="23"/>
      <c r="M118" s="23"/>
      <c r="N118" s="23"/>
      <c r="O118" s="23"/>
      <c r="P118" s="23"/>
      <c r="Q118" s="23"/>
      <c r="R118" s="23"/>
      <c r="S118" s="23"/>
      <c r="T118" s="23"/>
      <c r="U118" s="23"/>
      <c r="V118" s="23"/>
      <c r="W118" s="23"/>
      <c r="X118" s="23"/>
      <c r="Y118" s="23"/>
      <c r="Z118" s="23"/>
      <c r="AA118" s="23"/>
      <c r="AB118" s="23"/>
    </row>
    <row r="119" spans="1:28" ht="15.75" customHeight="1" thickBot="1">
      <c r="A119" s="27"/>
      <c r="B119" s="27"/>
      <c r="C119" s="28"/>
      <c r="D119" s="29"/>
      <c r="E119" s="22"/>
      <c r="F119" s="22"/>
      <c r="G119" s="22"/>
      <c r="H119" s="22"/>
      <c r="I119" s="22"/>
      <c r="J119" s="30"/>
      <c r="K119" s="23"/>
      <c r="L119" s="23"/>
      <c r="M119" s="23"/>
      <c r="N119" s="23"/>
      <c r="O119" s="23"/>
      <c r="P119" s="23"/>
      <c r="Q119" s="23"/>
      <c r="R119" s="23"/>
      <c r="S119" s="23"/>
      <c r="T119" s="23"/>
      <c r="U119" s="23"/>
      <c r="V119" s="23"/>
      <c r="W119" s="23"/>
      <c r="X119" s="23"/>
      <c r="Y119" s="23"/>
      <c r="Z119" s="23"/>
      <c r="AA119" s="23"/>
      <c r="AB119" s="23"/>
    </row>
    <row r="120" spans="1:28" ht="15.75" customHeight="1" thickBot="1">
      <c r="A120" s="27"/>
      <c r="B120" s="27"/>
      <c r="C120" s="28"/>
      <c r="D120" s="29"/>
      <c r="E120" s="22"/>
      <c r="F120" s="22"/>
      <c r="G120" s="22"/>
      <c r="H120" s="22"/>
      <c r="I120" s="22"/>
      <c r="J120" s="30"/>
      <c r="K120" s="23"/>
      <c r="L120" s="23"/>
      <c r="M120" s="23"/>
      <c r="N120" s="23"/>
      <c r="O120" s="23"/>
      <c r="P120" s="23"/>
      <c r="Q120" s="23"/>
      <c r="R120" s="23"/>
      <c r="S120" s="23"/>
      <c r="T120" s="23"/>
      <c r="U120" s="23"/>
      <c r="V120" s="23"/>
      <c r="W120" s="23"/>
      <c r="X120" s="23"/>
      <c r="Y120" s="23"/>
      <c r="Z120" s="23"/>
      <c r="AA120" s="23"/>
      <c r="AB120" s="23"/>
    </row>
    <row r="121" spans="1:28" ht="15.75" customHeight="1" thickBot="1">
      <c r="A121" s="27"/>
      <c r="B121" s="27"/>
      <c r="C121" s="28"/>
      <c r="D121" s="29"/>
      <c r="E121" s="22"/>
      <c r="F121" s="22"/>
      <c r="G121" s="22"/>
      <c r="H121" s="22"/>
      <c r="I121" s="22"/>
      <c r="J121" s="30"/>
      <c r="K121" s="23"/>
      <c r="L121" s="23"/>
      <c r="M121" s="23"/>
      <c r="N121" s="23"/>
      <c r="O121" s="23"/>
      <c r="P121" s="23"/>
      <c r="Q121" s="23"/>
      <c r="R121" s="23"/>
      <c r="S121" s="23"/>
      <c r="T121" s="23"/>
      <c r="U121" s="23"/>
      <c r="V121" s="23"/>
      <c r="W121" s="23"/>
      <c r="X121" s="23"/>
      <c r="Y121" s="23"/>
      <c r="Z121" s="23"/>
      <c r="AA121" s="23"/>
      <c r="AB121" s="23"/>
    </row>
    <row r="122" spans="1:28" ht="15.75" customHeight="1" thickBot="1">
      <c r="A122" s="27"/>
      <c r="B122" s="27"/>
      <c r="C122" s="28"/>
      <c r="D122" s="29"/>
      <c r="E122" s="22"/>
      <c r="F122" s="22"/>
      <c r="G122" s="22"/>
      <c r="H122" s="22"/>
      <c r="I122" s="22"/>
      <c r="J122" s="30"/>
      <c r="K122" s="23"/>
      <c r="L122" s="23"/>
      <c r="M122" s="23"/>
      <c r="N122" s="23"/>
      <c r="O122" s="23"/>
      <c r="P122" s="23"/>
      <c r="Q122" s="23"/>
      <c r="R122" s="23"/>
      <c r="S122" s="23"/>
      <c r="T122" s="23"/>
      <c r="U122" s="23"/>
      <c r="V122" s="23"/>
      <c r="W122" s="23"/>
      <c r="X122" s="23"/>
      <c r="Y122" s="23"/>
      <c r="Z122" s="23"/>
      <c r="AA122" s="23"/>
      <c r="AB122" s="23"/>
    </row>
    <row r="123" spans="1:28" ht="15.75" customHeight="1" thickBot="1">
      <c r="A123" s="27"/>
      <c r="B123" s="27"/>
      <c r="C123" s="28"/>
      <c r="D123" s="29"/>
      <c r="E123" s="22"/>
      <c r="F123" s="22"/>
      <c r="G123" s="22"/>
      <c r="H123" s="22"/>
      <c r="I123" s="22"/>
      <c r="J123" s="30"/>
      <c r="K123" s="23"/>
      <c r="L123" s="23"/>
      <c r="M123" s="23"/>
      <c r="N123" s="23"/>
      <c r="O123" s="23"/>
      <c r="P123" s="23"/>
      <c r="Q123" s="23"/>
      <c r="R123" s="23"/>
      <c r="S123" s="23"/>
      <c r="T123" s="23"/>
      <c r="U123" s="23"/>
      <c r="V123" s="23"/>
      <c r="W123" s="23"/>
      <c r="X123" s="23"/>
      <c r="Y123" s="23"/>
      <c r="Z123" s="23"/>
      <c r="AA123" s="23"/>
      <c r="AB123" s="23"/>
    </row>
    <row r="124" spans="1:28" ht="15.75" customHeight="1" thickBot="1">
      <c r="A124" s="27"/>
      <c r="B124" s="27"/>
      <c r="C124" s="28"/>
      <c r="D124" s="29"/>
      <c r="E124" s="22"/>
      <c r="F124" s="22"/>
      <c r="G124" s="22"/>
      <c r="H124" s="22"/>
      <c r="I124" s="22"/>
      <c r="J124" s="30"/>
      <c r="K124" s="23"/>
      <c r="L124" s="23"/>
      <c r="M124" s="23"/>
      <c r="N124" s="23"/>
      <c r="O124" s="23"/>
      <c r="P124" s="23"/>
      <c r="Q124" s="23"/>
      <c r="R124" s="23"/>
      <c r="S124" s="23"/>
      <c r="T124" s="23"/>
      <c r="U124" s="23"/>
      <c r="V124" s="23"/>
      <c r="W124" s="23"/>
      <c r="X124" s="23"/>
      <c r="Y124" s="23"/>
      <c r="Z124" s="23"/>
      <c r="AA124" s="23"/>
      <c r="AB124" s="23"/>
    </row>
    <row r="125" spans="1:28" ht="15.75" customHeight="1" thickBot="1">
      <c r="A125" s="27"/>
      <c r="B125" s="27"/>
      <c r="C125" s="28"/>
      <c r="D125" s="29"/>
      <c r="E125" s="22"/>
      <c r="F125" s="22"/>
      <c r="G125" s="22"/>
      <c r="H125" s="22"/>
      <c r="I125" s="22"/>
      <c r="J125" s="30"/>
      <c r="K125" s="23"/>
      <c r="L125" s="23"/>
      <c r="M125" s="23"/>
      <c r="N125" s="23"/>
      <c r="O125" s="23"/>
      <c r="P125" s="23"/>
      <c r="Q125" s="23"/>
      <c r="R125" s="23"/>
      <c r="S125" s="23"/>
      <c r="T125" s="23"/>
      <c r="U125" s="23"/>
      <c r="V125" s="23"/>
      <c r="W125" s="23"/>
      <c r="X125" s="23"/>
      <c r="Y125" s="23"/>
      <c r="Z125" s="23"/>
      <c r="AA125" s="23"/>
      <c r="AB125" s="23"/>
    </row>
    <row r="126" spans="1:28" ht="15.75" customHeight="1" thickBot="1">
      <c r="A126" s="27"/>
      <c r="B126" s="27"/>
      <c r="C126" s="28"/>
      <c r="D126" s="29"/>
      <c r="E126" s="22"/>
      <c r="F126" s="22"/>
      <c r="G126" s="22"/>
      <c r="H126" s="22"/>
      <c r="I126" s="22"/>
      <c r="J126" s="30"/>
      <c r="K126" s="23"/>
      <c r="L126" s="23"/>
      <c r="M126" s="23"/>
      <c r="N126" s="23"/>
      <c r="O126" s="23"/>
      <c r="P126" s="23"/>
      <c r="Q126" s="23"/>
      <c r="R126" s="23"/>
      <c r="S126" s="23"/>
      <c r="T126" s="23"/>
      <c r="U126" s="23"/>
      <c r="V126" s="23"/>
      <c r="W126" s="23"/>
      <c r="X126" s="23"/>
      <c r="Y126" s="23"/>
      <c r="Z126" s="23"/>
      <c r="AA126" s="23"/>
      <c r="AB126" s="23"/>
    </row>
    <row r="127" spans="1:28" ht="15.75" customHeight="1" thickBot="1">
      <c r="A127" s="27"/>
      <c r="B127" s="27"/>
      <c r="C127" s="28"/>
      <c r="D127" s="29"/>
      <c r="E127" s="22"/>
      <c r="F127" s="22"/>
      <c r="G127" s="22"/>
      <c r="H127" s="22"/>
      <c r="I127" s="22"/>
      <c r="J127" s="30"/>
      <c r="K127" s="23"/>
      <c r="L127" s="23"/>
      <c r="M127" s="23"/>
      <c r="N127" s="23"/>
      <c r="O127" s="23"/>
      <c r="P127" s="23"/>
      <c r="Q127" s="23"/>
      <c r="R127" s="23"/>
      <c r="S127" s="23"/>
      <c r="T127" s="23"/>
      <c r="U127" s="23"/>
      <c r="V127" s="23"/>
      <c r="W127" s="23"/>
      <c r="X127" s="23"/>
      <c r="Y127" s="23"/>
      <c r="Z127" s="23"/>
      <c r="AA127" s="23"/>
      <c r="AB127" s="23"/>
    </row>
    <row r="128" spans="1:28" ht="15.75" customHeight="1" thickBot="1">
      <c r="A128" s="27"/>
      <c r="B128" s="27"/>
      <c r="C128" s="28"/>
      <c r="D128" s="29"/>
      <c r="E128" s="22"/>
      <c r="F128" s="22"/>
      <c r="G128" s="22"/>
      <c r="H128" s="22"/>
      <c r="I128" s="22"/>
      <c r="J128" s="30"/>
      <c r="K128" s="23"/>
      <c r="L128" s="23"/>
      <c r="M128" s="23"/>
      <c r="N128" s="23"/>
      <c r="O128" s="23"/>
      <c r="P128" s="23"/>
      <c r="Q128" s="23"/>
      <c r="R128" s="23"/>
      <c r="S128" s="23"/>
      <c r="T128" s="23"/>
      <c r="U128" s="23"/>
      <c r="V128" s="23"/>
      <c r="W128" s="23"/>
      <c r="X128" s="23"/>
      <c r="Y128" s="23"/>
      <c r="Z128" s="23"/>
      <c r="AA128" s="23"/>
      <c r="AB128" s="23"/>
    </row>
    <row r="129" spans="1:28" ht="15.75" customHeight="1" thickBot="1">
      <c r="A129" s="27"/>
      <c r="B129" s="27"/>
      <c r="C129" s="28"/>
      <c r="D129" s="29"/>
      <c r="E129" s="22"/>
      <c r="F129" s="22"/>
      <c r="G129" s="22"/>
      <c r="H129" s="22"/>
      <c r="I129" s="22"/>
      <c r="J129" s="30"/>
      <c r="K129" s="23"/>
      <c r="L129" s="23"/>
      <c r="M129" s="23"/>
      <c r="N129" s="23"/>
      <c r="O129" s="23"/>
      <c r="P129" s="23"/>
      <c r="Q129" s="23"/>
      <c r="R129" s="23"/>
      <c r="S129" s="23"/>
      <c r="T129" s="23"/>
      <c r="U129" s="23"/>
      <c r="V129" s="23"/>
      <c r="W129" s="23"/>
      <c r="X129" s="23"/>
      <c r="Y129" s="23"/>
      <c r="Z129" s="23"/>
      <c r="AA129" s="23"/>
      <c r="AB129" s="23"/>
    </row>
    <row r="130" spans="1:28" ht="15.75" customHeight="1" thickBot="1">
      <c r="A130" s="27"/>
      <c r="B130" s="27"/>
      <c r="C130" s="28"/>
      <c r="D130" s="29"/>
      <c r="E130" s="22"/>
      <c r="F130" s="22"/>
      <c r="G130" s="22"/>
      <c r="H130" s="22"/>
      <c r="I130" s="22"/>
      <c r="J130" s="30"/>
      <c r="K130" s="23"/>
      <c r="L130" s="23"/>
      <c r="M130" s="23"/>
      <c r="N130" s="23"/>
      <c r="O130" s="23"/>
      <c r="P130" s="23"/>
      <c r="Q130" s="23"/>
      <c r="R130" s="23"/>
      <c r="S130" s="23"/>
      <c r="T130" s="23"/>
      <c r="U130" s="23"/>
      <c r="V130" s="23"/>
      <c r="W130" s="23"/>
      <c r="X130" s="23"/>
      <c r="Y130" s="23"/>
      <c r="Z130" s="23"/>
      <c r="AA130" s="23"/>
      <c r="AB130" s="23"/>
    </row>
    <row r="131" spans="1:28" ht="15.75" customHeight="1" thickBot="1">
      <c r="A131" s="27"/>
      <c r="B131" s="27"/>
      <c r="C131" s="28"/>
      <c r="D131" s="29"/>
      <c r="E131" s="22"/>
      <c r="F131" s="22"/>
      <c r="G131" s="22"/>
      <c r="H131" s="22"/>
      <c r="I131" s="22"/>
      <c r="J131" s="30"/>
      <c r="K131" s="23"/>
      <c r="L131" s="23"/>
      <c r="M131" s="23"/>
      <c r="N131" s="23"/>
      <c r="O131" s="23"/>
      <c r="P131" s="23"/>
      <c r="Q131" s="23"/>
      <c r="R131" s="23"/>
      <c r="S131" s="23"/>
      <c r="T131" s="23"/>
      <c r="U131" s="23"/>
      <c r="V131" s="23"/>
      <c r="W131" s="23"/>
      <c r="X131" s="23"/>
      <c r="Y131" s="23"/>
      <c r="Z131" s="23"/>
      <c r="AA131" s="23"/>
      <c r="AB131" s="23"/>
    </row>
    <row r="132" spans="1:28" ht="15.75" customHeight="1" thickBot="1">
      <c r="A132" s="27"/>
      <c r="B132" s="27"/>
      <c r="C132" s="28"/>
      <c r="D132" s="29"/>
      <c r="E132" s="22"/>
      <c r="F132" s="22"/>
      <c r="G132" s="22"/>
      <c r="H132" s="22"/>
      <c r="I132" s="22"/>
      <c r="J132" s="30"/>
      <c r="K132" s="23"/>
      <c r="L132" s="23"/>
      <c r="M132" s="23"/>
      <c r="N132" s="23"/>
      <c r="O132" s="23"/>
      <c r="P132" s="23"/>
      <c r="Q132" s="23"/>
      <c r="R132" s="23"/>
      <c r="S132" s="23"/>
      <c r="T132" s="23"/>
      <c r="U132" s="23"/>
      <c r="V132" s="23"/>
      <c r="W132" s="23"/>
      <c r="X132" s="23"/>
      <c r="Y132" s="23"/>
      <c r="Z132" s="23"/>
      <c r="AA132" s="23"/>
      <c r="AB132" s="23"/>
    </row>
    <row r="133" spans="1:28" ht="15.75" customHeight="1" thickBot="1">
      <c r="A133" s="27"/>
      <c r="B133" s="27"/>
      <c r="C133" s="28"/>
      <c r="D133" s="29"/>
      <c r="E133" s="22"/>
      <c r="F133" s="22"/>
      <c r="G133" s="22"/>
      <c r="H133" s="22"/>
      <c r="I133" s="22"/>
      <c r="J133" s="30"/>
      <c r="K133" s="23"/>
      <c r="L133" s="23"/>
      <c r="M133" s="23"/>
      <c r="N133" s="23"/>
      <c r="O133" s="23"/>
      <c r="P133" s="23"/>
      <c r="Q133" s="23"/>
      <c r="R133" s="23"/>
      <c r="S133" s="23"/>
      <c r="T133" s="23"/>
      <c r="U133" s="23"/>
      <c r="V133" s="23"/>
      <c r="W133" s="23"/>
      <c r="X133" s="23"/>
      <c r="Y133" s="23"/>
      <c r="Z133" s="23"/>
      <c r="AA133" s="23"/>
      <c r="AB133" s="23"/>
    </row>
    <row r="134" spans="1:28" ht="15.75" customHeight="1" thickBot="1">
      <c r="A134" s="27"/>
      <c r="B134" s="27"/>
      <c r="C134" s="28"/>
      <c r="D134" s="29"/>
      <c r="E134" s="22"/>
      <c r="F134" s="22"/>
      <c r="G134" s="22"/>
      <c r="H134" s="22"/>
      <c r="I134" s="22"/>
      <c r="J134" s="30"/>
      <c r="K134" s="23"/>
      <c r="L134" s="23"/>
      <c r="M134" s="23"/>
      <c r="N134" s="23"/>
      <c r="O134" s="23"/>
      <c r="P134" s="23"/>
      <c r="Q134" s="23"/>
      <c r="R134" s="23"/>
      <c r="S134" s="23"/>
      <c r="T134" s="23"/>
      <c r="U134" s="23"/>
      <c r="V134" s="23"/>
      <c r="W134" s="23"/>
      <c r="X134" s="23"/>
      <c r="Y134" s="23"/>
      <c r="Z134" s="23"/>
      <c r="AA134" s="23"/>
      <c r="AB134" s="23"/>
    </row>
    <row r="135" spans="1:28" ht="15.75" customHeight="1" thickBot="1">
      <c r="A135" s="27"/>
      <c r="B135" s="27"/>
      <c r="C135" s="28"/>
      <c r="D135" s="29"/>
      <c r="E135" s="22"/>
      <c r="F135" s="22"/>
      <c r="G135" s="22"/>
      <c r="H135" s="22"/>
      <c r="I135" s="22"/>
      <c r="J135" s="30"/>
      <c r="K135" s="23"/>
      <c r="L135" s="23"/>
      <c r="M135" s="23"/>
      <c r="N135" s="23"/>
      <c r="O135" s="23"/>
      <c r="P135" s="23"/>
      <c r="Q135" s="23"/>
      <c r="R135" s="23"/>
      <c r="S135" s="23"/>
      <c r="T135" s="23"/>
      <c r="U135" s="23"/>
      <c r="V135" s="23"/>
      <c r="W135" s="23"/>
      <c r="X135" s="23"/>
      <c r="Y135" s="23"/>
      <c r="Z135" s="23"/>
      <c r="AA135" s="23"/>
      <c r="AB135" s="23"/>
    </row>
    <row r="136" spans="1:28" ht="15.75" customHeight="1" thickBot="1">
      <c r="A136" s="27"/>
      <c r="B136" s="27"/>
      <c r="C136" s="28"/>
      <c r="D136" s="29"/>
      <c r="E136" s="22"/>
      <c r="F136" s="22"/>
      <c r="G136" s="22"/>
      <c r="H136" s="22"/>
      <c r="I136" s="22"/>
      <c r="J136" s="30"/>
      <c r="K136" s="23"/>
      <c r="L136" s="23"/>
      <c r="M136" s="23"/>
      <c r="N136" s="23"/>
      <c r="O136" s="23"/>
      <c r="P136" s="23"/>
      <c r="Q136" s="23"/>
      <c r="R136" s="23"/>
      <c r="S136" s="23"/>
      <c r="T136" s="23"/>
      <c r="U136" s="23"/>
      <c r="V136" s="23"/>
      <c r="W136" s="23"/>
      <c r="X136" s="23"/>
      <c r="Y136" s="23"/>
      <c r="Z136" s="23"/>
      <c r="AA136" s="23"/>
      <c r="AB136" s="23"/>
    </row>
    <row r="137" spans="1:28" ht="15.75" customHeight="1" thickBot="1">
      <c r="A137" s="27"/>
      <c r="B137" s="27"/>
      <c r="C137" s="28"/>
      <c r="D137" s="29"/>
      <c r="E137" s="22"/>
      <c r="F137" s="22"/>
      <c r="G137" s="22"/>
      <c r="H137" s="22"/>
      <c r="I137" s="22"/>
      <c r="J137" s="30"/>
      <c r="K137" s="23"/>
      <c r="L137" s="23"/>
      <c r="M137" s="23"/>
      <c r="N137" s="23"/>
      <c r="O137" s="23"/>
      <c r="P137" s="23"/>
      <c r="Q137" s="23"/>
      <c r="R137" s="23"/>
      <c r="S137" s="23"/>
      <c r="T137" s="23"/>
      <c r="U137" s="23"/>
      <c r="V137" s="23"/>
      <c r="W137" s="23"/>
      <c r="X137" s="23"/>
      <c r="Y137" s="23"/>
      <c r="Z137" s="23"/>
      <c r="AA137" s="23"/>
      <c r="AB137" s="23"/>
    </row>
    <row r="138" spans="1:28" ht="15.75" customHeight="1" thickBot="1">
      <c r="A138" s="27"/>
      <c r="B138" s="27"/>
      <c r="C138" s="28"/>
      <c r="D138" s="29"/>
      <c r="E138" s="22"/>
      <c r="F138" s="22"/>
      <c r="G138" s="22"/>
      <c r="H138" s="22"/>
      <c r="I138" s="22"/>
      <c r="J138" s="30"/>
      <c r="K138" s="23"/>
      <c r="L138" s="23"/>
      <c r="M138" s="23"/>
      <c r="N138" s="23"/>
      <c r="O138" s="23"/>
      <c r="P138" s="23"/>
      <c r="Q138" s="23"/>
      <c r="R138" s="23"/>
      <c r="S138" s="23"/>
      <c r="T138" s="23"/>
      <c r="U138" s="23"/>
      <c r="V138" s="23"/>
      <c r="W138" s="23"/>
      <c r="X138" s="23"/>
      <c r="Y138" s="23"/>
      <c r="Z138" s="23"/>
      <c r="AA138" s="23"/>
      <c r="AB138" s="23"/>
    </row>
    <row r="139" spans="1:28" ht="15.75" customHeight="1" thickBot="1">
      <c r="A139" s="27"/>
      <c r="B139" s="27"/>
      <c r="C139" s="28"/>
      <c r="D139" s="29"/>
      <c r="E139" s="22"/>
      <c r="F139" s="22"/>
      <c r="G139" s="22"/>
      <c r="H139" s="22"/>
      <c r="I139" s="22"/>
      <c r="J139" s="30"/>
      <c r="K139" s="23"/>
      <c r="L139" s="23"/>
      <c r="M139" s="23"/>
      <c r="N139" s="23"/>
      <c r="O139" s="23"/>
      <c r="P139" s="23"/>
      <c r="Q139" s="23"/>
      <c r="R139" s="23"/>
      <c r="S139" s="23"/>
      <c r="T139" s="23"/>
      <c r="U139" s="23"/>
      <c r="V139" s="23"/>
      <c r="W139" s="23"/>
      <c r="X139" s="23"/>
      <c r="Y139" s="23"/>
      <c r="Z139" s="23"/>
      <c r="AA139" s="23"/>
      <c r="AB139" s="23"/>
    </row>
    <row r="140" spans="1:28" ht="15.75" customHeight="1" thickBot="1">
      <c r="A140" s="27"/>
      <c r="B140" s="27"/>
      <c r="C140" s="28"/>
      <c r="D140" s="29"/>
      <c r="E140" s="22"/>
      <c r="F140" s="22"/>
      <c r="G140" s="22"/>
      <c r="H140" s="22"/>
      <c r="I140" s="22"/>
      <c r="J140" s="30"/>
      <c r="K140" s="23"/>
      <c r="L140" s="23"/>
      <c r="M140" s="23"/>
      <c r="N140" s="23"/>
      <c r="O140" s="23"/>
      <c r="P140" s="23"/>
      <c r="Q140" s="23"/>
      <c r="R140" s="23"/>
      <c r="S140" s="23"/>
      <c r="T140" s="23"/>
      <c r="U140" s="23"/>
      <c r="V140" s="23"/>
      <c r="W140" s="23"/>
      <c r="X140" s="23"/>
      <c r="Y140" s="23"/>
      <c r="Z140" s="23"/>
      <c r="AA140" s="23"/>
      <c r="AB140" s="23"/>
    </row>
    <row r="141" spans="1:28" ht="15.75" customHeight="1" thickBot="1">
      <c r="A141" s="27"/>
      <c r="B141" s="27"/>
      <c r="C141" s="28"/>
      <c r="D141" s="29"/>
      <c r="E141" s="22"/>
      <c r="F141" s="22"/>
      <c r="G141" s="22"/>
      <c r="H141" s="22"/>
      <c r="I141" s="22"/>
      <c r="J141" s="30"/>
      <c r="K141" s="23"/>
      <c r="L141" s="23"/>
      <c r="M141" s="23"/>
      <c r="N141" s="23"/>
      <c r="O141" s="23"/>
      <c r="P141" s="23"/>
      <c r="Q141" s="23"/>
      <c r="R141" s="23"/>
      <c r="S141" s="23"/>
      <c r="T141" s="23"/>
      <c r="U141" s="23"/>
      <c r="V141" s="23"/>
      <c r="W141" s="23"/>
      <c r="X141" s="23"/>
      <c r="Y141" s="23"/>
      <c r="Z141" s="23"/>
      <c r="AA141" s="23"/>
      <c r="AB141" s="23"/>
    </row>
    <row r="142" spans="1:28" ht="15.75" customHeight="1" thickBot="1">
      <c r="A142" s="27"/>
      <c r="B142" s="27"/>
      <c r="C142" s="28"/>
      <c r="D142" s="29"/>
      <c r="E142" s="22"/>
      <c r="F142" s="22"/>
      <c r="G142" s="22"/>
      <c r="H142" s="22"/>
      <c r="I142" s="22"/>
      <c r="J142" s="30"/>
      <c r="K142" s="23"/>
      <c r="L142" s="23"/>
      <c r="M142" s="23"/>
      <c r="N142" s="23"/>
      <c r="O142" s="23"/>
      <c r="P142" s="23"/>
      <c r="Q142" s="23"/>
      <c r="R142" s="23"/>
      <c r="S142" s="23"/>
      <c r="T142" s="23"/>
      <c r="U142" s="23"/>
      <c r="V142" s="23"/>
      <c r="W142" s="23"/>
      <c r="X142" s="23"/>
      <c r="Y142" s="23"/>
      <c r="Z142" s="23"/>
      <c r="AA142" s="23"/>
      <c r="AB142" s="23"/>
    </row>
    <row r="143" spans="1:28" ht="15.75" customHeight="1" thickBot="1">
      <c r="A143" s="27"/>
      <c r="B143" s="27"/>
      <c r="C143" s="28"/>
      <c r="D143" s="29"/>
      <c r="E143" s="22"/>
      <c r="F143" s="22"/>
      <c r="G143" s="22"/>
      <c r="H143" s="22"/>
      <c r="I143" s="22"/>
      <c r="J143" s="30"/>
      <c r="K143" s="23"/>
      <c r="L143" s="23"/>
      <c r="M143" s="23"/>
      <c r="N143" s="23"/>
      <c r="O143" s="23"/>
      <c r="P143" s="23"/>
      <c r="Q143" s="23"/>
      <c r="R143" s="23"/>
      <c r="S143" s="23"/>
      <c r="T143" s="23"/>
      <c r="U143" s="23"/>
      <c r="V143" s="23"/>
      <c r="W143" s="23"/>
      <c r="X143" s="23"/>
      <c r="Y143" s="23"/>
      <c r="Z143" s="23"/>
      <c r="AA143" s="23"/>
      <c r="AB143" s="23"/>
    </row>
    <row r="144" spans="1:28" ht="15.75" customHeight="1" thickBot="1">
      <c r="A144" s="27"/>
      <c r="B144" s="27"/>
      <c r="C144" s="28"/>
      <c r="D144" s="29"/>
      <c r="E144" s="22"/>
      <c r="F144" s="22"/>
      <c r="G144" s="22"/>
      <c r="H144" s="22"/>
      <c r="I144" s="22"/>
      <c r="J144" s="30"/>
      <c r="K144" s="23"/>
      <c r="L144" s="23"/>
      <c r="M144" s="23"/>
      <c r="N144" s="23"/>
      <c r="O144" s="23"/>
      <c r="P144" s="23"/>
      <c r="Q144" s="23"/>
      <c r="R144" s="23"/>
      <c r="S144" s="23"/>
      <c r="T144" s="23"/>
      <c r="U144" s="23"/>
      <c r="V144" s="23"/>
      <c r="W144" s="23"/>
      <c r="X144" s="23"/>
      <c r="Y144" s="23"/>
      <c r="Z144" s="23"/>
      <c r="AA144" s="23"/>
      <c r="AB144" s="23"/>
    </row>
    <row r="145" spans="1:28" ht="15.75" customHeight="1" thickBot="1">
      <c r="A145" s="27"/>
      <c r="B145" s="27"/>
      <c r="C145" s="28"/>
      <c r="D145" s="29"/>
      <c r="E145" s="22"/>
      <c r="F145" s="22"/>
      <c r="G145" s="22"/>
      <c r="H145" s="22"/>
      <c r="I145" s="22"/>
      <c r="J145" s="30"/>
      <c r="K145" s="23"/>
      <c r="L145" s="23"/>
      <c r="M145" s="23"/>
      <c r="N145" s="23"/>
      <c r="O145" s="23"/>
      <c r="P145" s="23"/>
      <c r="Q145" s="23"/>
      <c r="R145" s="23"/>
      <c r="S145" s="23"/>
      <c r="T145" s="23"/>
      <c r="U145" s="23"/>
      <c r="V145" s="23"/>
      <c r="W145" s="23"/>
      <c r="X145" s="23"/>
      <c r="Y145" s="23"/>
      <c r="Z145" s="23"/>
      <c r="AA145" s="23"/>
      <c r="AB145" s="23"/>
    </row>
    <row r="146" spans="1:28" ht="15.75" customHeight="1" thickBot="1">
      <c r="A146" s="27"/>
      <c r="B146" s="27"/>
      <c r="C146" s="28"/>
      <c r="D146" s="29"/>
      <c r="E146" s="22"/>
      <c r="F146" s="22"/>
      <c r="G146" s="22"/>
      <c r="H146" s="22"/>
      <c r="I146" s="22"/>
      <c r="J146" s="30"/>
      <c r="K146" s="23"/>
      <c r="L146" s="23"/>
      <c r="M146" s="23"/>
      <c r="N146" s="23"/>
      <c r="O146" s="23"/>
      <c r="P146" s="23"/>
      <c r="Q146" s="23"/>
      <c r="R146" s="23"/>
      <c r="S146" s="23"/>
      <c r="T146" s="23"/>
      <c r="U146" s="23"/>
      <c r="V146" s="23"/>
      <c r="W146" s="23"/>
      <c r="X146" s="23"/>
      <c r="Y146" s="23"/>
      <c r="Z146" s="23"/>
      <c r="AA146" s="23"/>
      <c r="AB146" s="23"/>
    </row>
    <row r="147" spans="1:28" ht="15.75" customHeight="1" thickBot="1">
      <c r="A147" s="27"/>
      <c r="B147" s="27"/>
      <c r="C147" s="28"/>
      <c r="D147" s="29"/>
      <c r="E147" s="22"/>
      <c r="F147" s="22"/>
      <c r="G147" s="22"/>
      <c r="H147" s="22"/>
      <c r="I147" s="22"/>
      <c r="J147" s="30"/>
      <c r="K147" s="23"/>
      <c r="L147" s="23"/>
      <c r="M147" s="23"/>
      <c r="N147" s="23"/>
      <c r="O147" s="23"/>
      <c r="P147" s="23"/>
      <c r="Q147" s="23"/>
      <c r="R147" s="23"/>
      <c r="S147" s="23"/>
      <c r="T147" s="23"/>
      <c r="U147" s="23"/>
      <c r="V147" s="23"/>
      <c r="W147" s="23"/>
      <c r="X147" s="23"/>
      <c r="Y147" s="23"/>
      <c r="Z147" s="23"/>
      <c r="AA147" s="23"/>
      <c r="AB147" s="23"/>
    </row>
    <row r="148" spans="1:28" ht="15.75" customHeight="1" thickBot="1">
      <c r="A148" s="27"/>
      <c r="B148" s="27"/>
      <c r="C148" s="28"/>
      <c r="D148" s="29"/>
      <c r="E148" s="22"/>
      <c r="F148" s="22"/>
      <c r="G148" s="22"/>
      <c r="H148" s="22"/>
      <c r="I148" s="22"/>
      <c r="J148" s="30"/>
      <c r="K148" s="23"/>
      <c r="L148" s="23"/>
      <c r="M148" s="23"/>
      <c r="N148" s="23"/>
      <c r="O148" s="23"/>
      <c r="P148" s="23"/>
      <c r="Q148" s="23"/>
      <c r="R148" s="23"/>
      <c r="S148" s="23"/>
      <c r="T148" s="23"/>
      <c r="U148" s="23"/>
      <c r="V148" s="23"/>
      <c r="W148" s="23"/>
      <c r="X148" s="23"/>
      <c r="Y148" s="23"/>
      <c r="Z148" s="23"/>
      <c r="AA148" s="23"/>
      <c r="AB148" s="23"/>
    </row>
    <row r="149" spans="1:28" ht="15.75" customHeight="1" thickBot="1">
      <c r="A149" s="27"/>
      <c r="B149" s="27"/>
      <c r="C149" s="28"/>
      <c r="D149" s="29"/>
      <c r="E149" s="22"/>
      <c r="F149" s="22"/>
      <c r="G149" s="22"/>
      <c r="H149" s="22"/>
      <c r="I149" s="22"/>
      <c r="J149" s="30"/>
      <c r="K149" s="23"/>
      <c r="L149" s="23"/>
      <c r="M149" s="23"/>
      <c r="N149" s="23"/>
      <c r="O149" s="23"/>
      <c r="P149" s="23"/>
      <c r="Q149" s="23"/>
      <c r="R149" s="23"/>
      <c r="S149" s="23"/>
      <c r="T149" s="23"/>
      <c r="U149" s="23"/>
      <c r="V149" s="23"/>
      <c r="W149" s="23"/>
      <c r="X149" s="23"/>
      <c r="Y149" s="23"/>
      <c r="Z149" s="23"/>
      <c r="AA149" s="23"/>
      <c r="AB149" s="23"/>
    </row>
    <row r="150" spans="1:28" ht="15.75" customHeight="1" thickBot="1">
      <c r="A150" s="27"/>
      <c r="B150" s="27"/>
      <c r="C150" s="28"/>
      <c r="D150" s="29"/>
      <c r="E150" s="22"/>
      <c r="F150" s="22"/>
      <c r="G150" s="22"/>
      <c r="H150" s="22"/>
      <c r="I150" s="22"/>
      <c r="J150" s="30"/>
      <c r="K150" s="23"/>
      <c r="L150" s="23"/>
      <c r="M150" s="23"/>
      <c r="N150" s="23"/>
      <c r="O150" s="23"/>
      <c r="P150" s="23"/>
      <c r="Q150" s="23"/>
      <c r="R150" s="23"/>
      <c r="S150" s="23"/>
      <c r="T150" s="23"/>
      <c r="U150" s="23"/>
      <c r="V150" s="23"/>
      <c r="W150" s="23"/>
      <c r="X150" s="23"/>
      <c r="Y150" s="23"/>
      <c r="Z150" s="23"/>
      <c r="AA150" s="23"/>
      <c r="AB150" s="23"/>
    </row>
    <row r="151" spans="1:28" ht="15.75" customHeight="1" thickBot="1">
      <c r="A151" s="27"/>
      <c r="B151" s="27"/>
      <c r="C151" s="28"/>
      <c r="D151" s="29"/>
      <c r="E151" s="22"/>
      <c r="F151" s="22"/>
      <c r="G151" s="22"/>
      <c r="H151" s="22"/>
      <c r="I151" s="22"/>
      <c r="J151" s="30"/>
      <c r="K151" s="23"/>
      <c r="L151" s="23"/>
      <c r="M151" s="23"/>
      <c r="N151" s="23"/>
      <c r="O151" s="23"/>
      <c r="P151" s="23"/>
      <c r="Q151" s="23"/>
      <c r="R151" s="23"/>
      <c r="S151" s="23"/>
      <c r="T151" s="23"/>
      <c r="U151" s="23"/>
      <c r="V151" s="23"/>
      <c r="W151" s="23"/>
      <c r="X151" s="23"/>
      <c r="Y151" s="23"/>
      <c r="Z151" s="23"/>
      <c r="AA151" s="23"/>
      <c r="AB151" s="23"/>
    </row>
    <row r="152" spans="1:28" ht="15.75" customHeight="1" thickBot="1">
      <c r="A152" s="27"/>
      <c r="B152" s="27"/>
      <c r="C152" s="28"/>
      <c r="D152" s="29"/>
      <c r="E152" s="22"/>
      <c r="F152" s="22"/>
      <c r="G152" s="22"/>
      <c r="H152" s="22"/>
      <c r="I152" s="22"/>
      <c r="J152" s="30"/>
      <c r="K152" s="23"/>
      <c r="L152" s="23"/>
      <c r="M152" s="23"/>
      <c r="N152" s="23"/>
      <c r="O152" s="23"/>
      <c r="P152" s="23"/>
      <c r="Q152" s="23"/>
      <c r="R152" s="23"/>
      <c r="S152" s="23"/>
      <c r="T152" s="23"/>
      <c r="U152" s="23"/>
      <c r="V152" s="23"/>
      <c r="W152" s="23"/>
      <c r="X152" s="23"/>
      <c r="Y152" s="23"/>
      <c r="Z152" s="23"/>
      <c r="AA152" s="23"/>
      <c r="AB152" s="23"/>
    </row>
    <row r="153" spans="1:28" ht="15.75" customHeight="1" thickBot="1">
      <c r="A153" s="27"/>
      <c r="B153" s="27"/>
      <c r="C153" s="28"/>
      <c r="D153" s="29"/>
      <c r="E153" s="22"/>
      <c r="F153" s="22"/>
      <c r="G153" s="22"/>
      <c r="H153" s="22"/>
      <c r="I153" s="22"/>
      <c r="J153" s="30"/>
      <c r="K153" s="23"/>
      <c r="L153" s="23"/>
      <c r="M153" s="23"/>
      <c r="N153" s="23"/>
      <c r="O153" s="23"/>
      <c r="P153" s="23"/>
      <c r="Q153" s="23"/>
      <c r="R153" s="23"/>
      <c r="S153" s="23"/>
      <c r="T153" s="23"/>
      <c r="U153" s="23"/>
      <c r="V153" s="23"/>
      <c r="W153" s="23"/>
      <c r="X153" s="23"/>
      <c r="Y153" s="23"/>
      <c r="Z153" s="23"/>
      <c r="AA153" s="23"/>
      <c r="AB153" s="23"/>
    </row>
    <row r="154" spans="1:28" ht="15.75" customHeight="1" thickBot="1">
      <c r="A154" s="27"/>
      <c r="B154" s="27"/>
      <c r="C154" s="28"/>
      <c r="D154" s="29"/>
      <c r="E154" s="22"/>
      <c r="F154" s="22"/>
      <c r="G154" s="22"/>
      <c r="H154" s="22"/>
      <c r="I154" s="22"/>
      <c r="J154" s="30"/>
      <c r="K154" s="23"/>
      <c r="L154" s="23"/>
      <c r="M154" s="23"/>
      <c r="N154" s="23"/>
      <c r="O154" s="23"/>
      <c r="P154" s="23"/>
      <c r="Q154" s="23"/>
      <c r="R154" s="23"/>
      <c r="S154" s="23"/>
      <c r="T154" s="23"/>
      <c r="U154" s="23"/>
      <c r="V154" s="23"/>
      <c r="W154" s="23"/>
      <c r="X154" s="23"/>
      <c r="Y154" s="23"/>
      <c r="Z154" s="23"/>
      <c r="AA154" s="23"/>
      <c r="AB154" s="23"/>
    </row>
    <row r="155" spans="1:28" ht="15.75" customHeight="1" thickBot="1">
      <c r="A155" s="27"/>
      <c r="B155" s="27"/>
      <c r="C155" s="28"/>
      <c r="D155" s="29"/>
      <c r="E155" s="22"/>
      <c r="F155" s="22"/>
      <c r="G155" s="22"/>
      <c r="H155" s="22"/>
      <c r="I155" s="22"/>
      <c r="J155" s="30"/>
      <c r="K155" s="23"/>
      <c r="L155" s="23"/>
      <c r="M155" s="23"/>
      <c r="N155" s="23"/>
      <c r="O155" s="23"/>
      <c r="P155" s="23"/>
      <c r="Q155" s="23"/>
      <c r="R155" s="23"/>
      <c r="S155" s="23"/>
      <c r="T155" s="23"/>
      <c r="U155" s="23"/>
      <c r="V155" s="23"/>
      <c r="W155" s="23"/>
      <c r="X155" s="23"/>
      <c r="Y155" s="23"/>
      <c r="Z155" s="23"/>
      <c r="AA155" s="23"/>
      <c r="AB155" s="23"/>
    </row>
    <row r="156" spans="1:28" ht="15.75" customHeight="1" thickBot="1">
      <c r="A156" s="27"/>
      <c r="B156" s="27"/>
      <c r="C156" s="28"/>
      <c r="D156" s="29"/>
      <c r="E156" s="22"/>
      <c r="F156" s="22"/>
      <c r="G156" s="22"/>
      <c r="H156" s="22"/>
      <c r="I156" s="22"/>
      <c r="J156" s="30"/>
      <c r="K156" s="23"/>
      <c r="L156" s="23"/>
      <c r="M156" s="23"/>
      <c r="N156" s="23"/>
      <c r="O156" s="23"/>
      <c r="P156" s="23"/>
      <c r="Q156" s="23"/>
      <c r="R156" s="23"/>
      <c r="S156" s="23"/>
      <c r="T156" s="23"/>
      <c r="U156" s="23"/>
      <c r="V156" s="23"/>
      <c r="W156" s="23"/>
      <c r="X156" s="23"/>
      <c r="Y156" s="23"/>
      <c r="Z156" s="23"/>
      <c r="AA156" s="23"/>
      <c r="AB156" s="23"/>
    </row>
    <row r="157" spans="1:28" ht="15.75" customHeight="1" thickBot="1">
      <c r="A157" s="27"/>
      <c r="B157" s="27"/>
      <c r="C157" s="28"/>
      <c r="D157" s="29"/>
      <c r="E157" s="22"/>
      <c r="F157" s="22"/>
      <c r="G157" s="22"/>
      <c r="H157" s="22"/>
      <c r="I157" s="22"/>
      <c r="J157" s="30"/>
      <c r="K157" s="23"/>
      <c r="L157" s="23"/>
      <c r="M157" s="23"/>
      <c r="N157" s="23"/>
      <c r="O157" s="23"/>
      <c r="P157" s="23"/>
      <c r="Q157" s="23"/>
      <c r="R157" s="23"/>
      <c r="S157" s="23"/>
      <c r="T157" s="23"/>
      <c r="U157" s="23"/>
      <c r="V157" s="23"/>
      <c r="W157" s="23"/>
      <c r="X157" s="23"/>
      <c r="Y157" s="23"/>
      <c r="Z157" s="23"/>
      <c r="AA157" s="23"/>
      <c r="AB157" s="23"/>
    </row>
    <row r="158" spans="1:28" ht="15.75" customHeight="1" thickBot="1">
      <c r="A158" s="27"/>
      <c r="B158" s="27"/>
      <c r="C158" s="28"/>
      <c r="D158" s="29"/>
      <c r="E158" s="22"/>
      <c r="F158" s="22"/>
      <c r="G158" s="22"/>
      <c r="H158" s="22"/>
      <c r="I158" s="22"/>
      <c r="J158" s="30"/>
      <c r="K158" s="23"/>
      <c r="L158" s="23"/>
      <c r="M158" s="23"/>
      <c r="N158" s="23"/>
      <c r="O158" s="23"/>
      <c r="P158" s="23"/>
      <c r="Q158" s="23"/>
      <c r="R158" s="23"/>
      <c r="S158" s="23"/>
      <c r="T158" s="23"/>
      <c r="U158" s="23"/>
      <c r="V158" s="23"/>
      <c r="W158" s="23"/>
      <c r="X158" s="23"/>
      <c r="Y158" s="23"/>
      <c r="Z158" s="23"/>
      <c r="AA158" s="23"/>
      <c r="AB158" s="23"/>
    </row>
    <row r="159" spans="1:28" ht="15.75" customHeight="1" thickBot="1">
      <c r="A159" s="27"/>
      <c r="B159" s="27"/>
      <c r="C159" s="28"/>
      <c r="D159" s="29"/>
      <c r="E159" s="22"/>
      <c r="F159" s="22"/>
      <c r="G159" s="22"/>
      <c r="H159" s="22"/>
      <c r="I159" s="22"/>
      <c r="J159" s="30"/>
      <c r="K159" s="23"/>
      <c r="L159" s="23"/>
      <c r="M159" s="23"/>
      <c r="N159" s="23"/>
      <c r="O159" s="23"/>
      <c r="P159" s="23"/>
      <c r="Q159" s="23"/>
      <c r="R159" s="23"/>
      <c r="S159" s="23"/>
      <c r="T159" s="23"/>
      <c r="U159" s="23"/>
      <c r="V159" s="23"/>
      <c r="W159" s="23"/>
      <c r="X159" s="23"/>
      <c r="Y159" s="23"/>
      <c r="Z159" s="23"/>
      <c r="AA159" s="23"/>
      <c r="AB159" s="23"/>
    </row>
    <row r="160" spans="1:28" ht="15.75" customHeight="1" thickBot="1">
      <c r="A160" s="27"/>
      <c r="B160" s="27"/>
      <c r="C160" s="28"/>
      <c r="D160" s="29"/>
      <c r="E160" s="22"/>
      <c r="F160" s="22"/>
      <c r="G160" s="22"/>
      <c r="H160" s="22"/>
      <c r="I160" s="22"/>
      <c r="J160" s="30"/>
      <c r="K160" s="23"/>
      <c r="L160" s="23"/>
      <c r="M160" s="23"/>
      <c r="N160" s="23"/>
      <c r="O160" s="23"/>
      <c r="P160" s="23"/>
      <c r="Q160" s="23"/>
      <c r="R160" s="23"/>
      <c r="S160" s="23"/>
      <c r="T160" s="23"/>
      <c r="U160" s="23"/>
      <c r="V160" s="23"/>
      <c r="W160" s="23"/>
      <c r="X160" s="23"/>
      <c r="Y160" s="23"/>
      <c r="Z160" s="23"/>
      <c r="AA160" s="23"/>
      <c r="AB160" s="23"/>
    </row>
    <row r="161" spans="1:28" ht="15.75" customHeight="1" thickBot="1">
      <c r="A161" s="27"/>
      <c r="B161" s="27"/>
      <c r="C161" s="28"/>
      <c r="D161" s="29"/>
      <c r="E161" s="22"/>
      <c r="F161" s="22"/>
      <c r="G161" s="22"/>
      <c r="H161" s="22"/>
      <c r="I161" s="22"/>
      <c r="J161" s="30"/>
      <c r="K161" s="23"/>
      <c r="L161" s="23"/>
      <c r="M161" s="23"/>
      <c r="N161" s="23"/>
      <c r="O161" s="23"/>
      <c r="P161" s="23"/>
      <c r="Q161" s="23"/>
      <c r="R161" s="23"/>
      <c r="S161" s="23"/>
      <c r="T161" s="23"/>
      <c r="U161" s="23"/>
      <c r="V161" s="23"/>
      <c r="W161" s="23"/>
      <c r="X161" s="23"/>
      <c r="Y161" s="23"/>
      <c r="Z161" s="23"/>
      <c r="AA161" s="23"/>
      <c r="AB161" s="23"/>
    </row>
    <row r="162" spans="1:28" ht="15.75" customHeight="1" thickBot="1">
      <c r="A162" s="27"/>
      <c r="B162" s="27"/>
      <c r="C162" s="28"/>
      <c r="D162" s="29"/>
      <c r="E162" s="22"/>
      <c r="F162" s="22"/>
      <c r="G162" s="22"/>
      <c r="H162" s="22"/>
      <c r="I162" s="22"/>
      <c r="J162" s="30"/>
      <c r="K162" s="23"/>
      <c r="L162" s="23"/>
      <c r="M162" s="23"/>
      <c r="N162" s="23"/>
      <c r="O162" s="23"/>
      <c r="P162" s="23"/>
      <c r="Q162" s="23"/>
      <c r="R162" s="23"/>
      <c r="S162" s="23"/>
      <c r="T162" s="23"/>
      <c r="U162" s="23"/>
      <c r="V162" s="23"/>
      <c r="W162" s="23"/>
      <c r="X162" s="23"/>
      <c r="Y162" s="23"/>
      <c r="Z162" s="23"/>
      <c r="AA162" s="23"/>
      <c r="AB162" s="23"/>
    </row>
    <row r="163" spans="1:28" ht="15.75" customHeight="1" thickBot="1">
      <c r="A163" s="27"/>
      <c r="B163" s="27"/>
      <c r="C163" s="28"/>
      <c r="D163" s="29"/>
      <c r="E163" s="22"/>
      <c r="F163" s="22"/>
      <c r="G163" s="22"/>
      <c r="H163" s="22"/>
      <c r="I163" s="22"/>
      <c r="J163" s="30"/>
      <c r="K163" s="23"/>
      <c r="L163" s="23"/>
      <c r="M163" s="23"/>
      <c r="N163" s="23"/>
      <c r="O163" s="23"/>
      <c r="P163" s="23"/>
      <c r="Q163" s="23"/>
      <c r="R163" s="23"/>
      <c r="S163" s="23"/>
      <c r="T163" s="23"/>
      <c r="U163" s="23"/>
      <c r="V163" s="23"/>
      <c r="W163" s="23"/>
      <c r="X163" s="23"/>
      <c r="Y163" s="23"/>
      <c r="Z163" s="23"/>
      <c r="AA163" s="23"/>
      <c r="AB163" s="23"/>
    </row>
    <row r="164" spans="1:28" ht="15.75" customHeight="1" thickBot="1">
      <c r="A164" s="27"/>
      <c r="B164" s="27"/>
      <c r="C164" s="28"/>
      <c r="D164" s="29"/>
      <c r="E164" s="22"/>
      <c r="F164" s="22"/>
      <c r="G164" s="22"/>
      <c r="H164" s="22"/>
      <c r="I164" s="22"/>
      <c r="J164" s="30"/>
      <c r="K164" s="23"/>
      <c r="L164" s="23"/>
      <c r="M164" s="23"/>
      <c r="N164" s="23"/>
      <c r="O164" s="23"/>
      <c r="P164" s="23"/>
      <c r="Q164" s="23"/>
      <c r="R164" s="23"/>
      <c r="S164" s="23"/>
      <c r="T164" s="23"/>
      <c r="U164" s="23"/>
      <c r="V164" s="23"/>
      <c r="W164" s="23"/>
      <c r="X164" s="23"/>
      <c r="Y164" s="23"/>
      <c r="Z164" s="23"/>
      <c r="AA164" s="23"/>
      <c r="AB164" s="23"/>
    </row>
    <row r="165" spans="1:28" ht="15.75" customHeight="1" thickBot="1">
      <c r="A165" s="27"/>
      <c r="B165" s="27"/>
      <c r="C165" s="28"/>
      <c r="D165" s="29"/>
      <c r="E165" s="22"/>
      <c r="F165" s="22"/>
      <c r="G165" s="22"/>
      <c r="H165" s="22"/>
      <c r="I165" s="22"/>
      <c r="J165" s="30"/>
      <c r="K165" s="23"/>
      <c r="L165" s="23"/>
      <c r="M165" s="23"/>
      <c r="N165" s="23"/>
      <c r="O165" s="23"/>
      <c r="P165" s="23"/>
      <c r="Q165" s="23"/>
      <c r="R165" s="23"/>
      <c r="S165" s="23"/>
      <c r="T165" s="23"/>
      <c r="U165" s="23"/>
      <c r="V165" s="23"/>
      <c r="W165" s="23"/>
      <c r="X165" s="23"/>
      <c r="Y165" s="23"/>
      <c r="Z165" s="23"/>
      <c r="AA165" s="23"/>
      <c r="AB165" s="23"/>
    </row>
    <row r="166" spans="1:28" ht="15.75" customHeight="1" thickBot="1">
      <c r="A166" s="27"/>
      <c r="B166" s="27"/>
      <c r="C166" s="28"/>
      <c r="D166" s="29"/>
      <c r="E166" s="22"/>
      <c r="F166" s="22"/>
      <c r="G166" s="22"/>
      <c r="H166" s="22"/>
      <c r="I166" s="22"/>
      <c r="J166" s="30"/>
      <c r="K166" s="23"/>
      <c r="L166" s="23"/>
      <c r="M166" s="23"/>
      <c r="N166" s="23"/>
      <c r="O166" s="23"/>
      <c r="P166" s="23"/>
      <c r="Q166" s="23"/>
      <c r="R166" s="23"/>
      <c r="S166" s="23"/>
      <c r="T166" s="23"/>
      <c r="U166" s="23"/>
      <c r="V166" s="23"/>
      <c r="W166" s="23"/>
      <c r="X166" s="23"/>
      <c r="Y166" s="23"/>
      <c r="Z166" s="23"/>
      <c r="AA166" s="23"/>
      <c r="AB166" s="23"/>
    </row>
    <row r="167" spans="1:28" ht="15.75" customHeight="1" thickBot="1">
      <c r="A167" s="27"/>
      <c r="B167" s="27"/>
      <c r="C167" s="28"/>
      <c r="D167" s="29"/>
      <c r="E167" s="22"/>
      <c r="F167" s="22"/>
      <c r="G167" s="22"/>
      <c r="H167" s="22"/>
      <c r="I167" s="22"/>
      <c r="J167" s="30"/>
      <c r="K167" s="23"/>
      <c r="L167" s="23"/>
      <c r="M167" s="23"/>
      <c r="N167" s="23"/>
      <c r="O167" s="23"/>
      <c r="P167" s="23"/>
      <c r="Q167" s="23"/>
      <c r="R167" s="23"/>
      <c r="S167" s="23"/>
      <c r="T167" s="23"/>
      <c r="U167" s="23"/>
      <c r="V167" s="23"/>
      <c r="W167" s="23"/>
      <c r="X167" s="23"/>
      <c r="Y167" s="23"/>
      <c r="Z167" s="23"/>
      <c r="AA167" s="23"/>
      <c r="AB167" s="23"/>
    </row>
    <row r="168" spans="1:28" ht="15.75" customHeight="1" thickBot="1">
      <c r="A168" s="27"/>
      <c r="B168" s="27"/>
      <c r="C168" s="28"/>
      <c r="D168" s="29"/>
      <c r="E168" s="22"/>
      <c r="F168" s="22"/>
      <c r="G168" s="22"/>
      <c r="H168" s="22"/>
      <c r="I168" s="22"/>
      <c r="J168" s="30"/>
      <c r="K168" s="23"/>
      <c r="L168" s="23"/>
      <c r="M168" s="23"/>
      <c r="N168" s="23"/>
      <c r="O168" s="23"/>
      <c r="P168" s="23"/>
      <c r="Q168" s="23"/>
      <c r="R168" s="23"/>
      <c r="S168" s="23"/>
      <c r="T168" s="23"/>
      <c r="U168" s="23"/>
      <c r="V168" s="23"/>
      <c r="W168" s="23"/>
      <c r="X168" s="23"/>
      <c r="Y168" s="23"/>
      <c r="Z168" s="23"/>
      <c r="AA168" s="23"/>
      <c r="AB168" s="23"/>
    </row>
    <row r="169" spans="1:28" ht="15.75" customHeight="1" thickBot="1">
      <c r="A169" s="27"/>
      <c r="B169" s="27"/>
      <c r="C169" s="28"/>
      <c r="D169" s="29"/>
      <c r="E169" s="22"/>
      <c r="F169" s="22"/>
      <c r="G169" s="22"/>
      <c r="H169" s="22"/>
      <c r="I169" s="22"/>
      <c r="J169" s="30"/>
      <c r="K169" s="23"/>
      <c r="L169" s="23"/>
      <c r="M169" s="23"/>
      <c r="N169" s="23"/>
      <c r="O169" s="23"/>
      <c r="P169" s="23"/>
      <c r="Q169" s="23"/>
      <c r="R169" s="23"/>
      <c r="S169" s="23"/>
      <c r="T169" s="23"/>
      <c r="U169" s="23"/>
      <c r="V169" s="23"/>
      <c r="W169" s="23"/>
      <c r="X169" s="23"/>
      <c r="Y169" s="23"/>
      <c r="Z169" s="23"/>
      <c r="AA169" s="23"/>
      <c r="AB169" s="23"/>
    </row>
    <row r="170" spans="1:28" ht="15.75" customHeight="1" thickBot="1">
      <c r="A170" s="27"/>
      <c r="B170" s="27"/>
      <c r="C170" s="28"/>
      <c r="D170" s="29"/>
      <c r="E170" s="22"/>
      <c r="F170" s="22"/>
      <c r="G170" s="22"/>
      <c r="H170" s="22"/>
      <c r="I170" s="22"/>
      <c r="J170" s="30"/>
      <c r="K170" s="23"/>
      <c r="L170" s="23"/>
      <c r="M170" s="23"/>
      <c r="N170" s="23"/>
      <c r="O170" s="23"/>
      <c r="P170" s="23"/>
      <c r="Q170" s="23"/>
      <c r="R170" s="23"/>
      <c r="S170" s="23"/>
      <c r="T170" s="23"/>
      <c r="U170" s="23"/>
      <c r="V170" s="23"/>
      <c r="W170" s="23"/>
      <c r="X170" s="23"/>
      <c r="Y170" s="23"/>
      <c r="Z170" s="23"/>
      <c r="AA170" s="23"/>
      <c r="AB170" s="23"/>
    </row>
    <row r="171" spans="1:28" ht="15.75" customHeight="1" thickBot="1">
      <c r="A171" s="27"/>
      <c r="B171" s="27"/>
      <c r="C171" s="28"/>
      <c r="D171" s="29"/>
      <c r="E171" s="22"/>
      <c r="F171" s="22"/>
      <c r="G171" s="22"/>
      <c r="H171" s="22"/>
      <c r="I171" s="22"/>
      <c r="J171" s="30"/>
      <c r="K171" s="23"/>
      <c r="L171" s="23"/>
      <c r="M171" s="23"/>
      <c r="N171" s="23"/>
      <c r="O171" s="23"/>
      <c r="P171" s="23"/>
      <c r="Q171" s="23"/>
      <c r="R171" s="23"/>
      <c r="S171" s="23"/>
      <c r="T171" s="23"/>
      <c r="U171" s="23"/>
      <c r="V171" s="23"/>
      <c r="W171" s="23"/>
      <c r="X171" s="23"/>
      <c r="Y171" s="23"/>
      <c r="Z171" s="23"/>
      <c r="AA171" s="23"/>
      <c r="AB171" s="23"/>
    </row>
    <row r="172" spans="1:28" ht="15.75" customHeight="1" thickBot="1">
      <c r="A172" s="27"/>
      <c r="B172" s="27"/>
      <c r="C172" s="28"/>
      <c r="D172" s="29"/>
      <c r="E172" s="22"/>
      <c r="F172" s="22"/>
      <c r="G172" s="22"/>
      <c r="H172" s="22"/>
      <c r="I172" s="22"/>
      <c r="J172" s="30"/>
      <c r="K172" s="23"/>
      <c r="L172" s="23"/>
      <c r="M172" s="23"/>
      <c r="N172" s="23"/>
      <c r="O172" s="23"/>
      <c r="P172" s="23"/>
      <c r="Q172" s="23"/>
      <c r="R172" s="23"/>
      <c r="S172" s="23"/>
      <c r="T172" s="23"/>
      <c r="U172" s="23"/>
      <c r="V172" s="23"/>
      <c r="W172" s="23"/>
      <c r="X172" s="23"/>
      <c r="Y172" s="23"/>
      <c r="Z172" s="23"/>
      <c r="AA172" s="23"/>
      <c r="AB172" s="23"/>
    </row>
    <row r="173" spans="1:28" ht="15.75" customHeight="1" thickBot="1">
      <c r="A173" s="27"/>
      <c r="B173" s="27"/>
      <c r="C173" s="28"/>
      <c r="D173" s="29"/>
      <c r="E173" s="22"/>
      <c r="F173" s="22"/>
      <c r="G173" s="22"/>
      <c r="H173" s="22"/>
      <c r="I173" s="22"/>
      <c r="J173" s="30"/>
      <c r="K173" s="23"/>
      <c r="L173" s="23"/>
      <c r="M173" s="23"/>
      <c r="N173" s="23"/>
      <c r="O173" s="23"/>
      <c r="P173" s="23"/>
      <c r="Q173" s="23"/>
      <c r="R173" s="23"/>
      <c r="S173" s="23"/>
      <c r="T173" s="23"/>
      <c r="U173" s="23"/>
      <c r="V173" s="23"/>
      <c r="W173" s="23"/>
      <c r="X173" s="23"/>
      <c r="Y173" s="23"/>
      <c r="Z173" s="23"/>
      <c r="AA173" s="23"/>
      <c r="AB173" s="23"/>
    </row>
    <row r="174" spans="1:28" ht="15.75" customHeight="1" thickBot="1">
      <c r="A174" s="27"/>
      <c r="B174" s="27"/>
      <c r="C174" s="28"/>
      <c r="D174" s="29"/>
      <c r="E174" s="22"/>
      <c r="F174" s="22"/>
      <c r="G174" s="22"/>
      <c r="H174" s="22"/>
      <c r="I174" s="22"/>
      <c r="J174" s="30"/>
      <c r="K174" s="23"/>
      <c r="L174" s="23"/>
      <c r="M174" s="23"/>
      <c r="N174" s="23"/>
      <c r="O174" s="23"/>
      <c r="P174" s="23"/>
      <c r="Q174" s="23"/>
      <c r="R174" s="23"/>
      <c r="S174" s="23"/>
      <c r="T174" s="23"/>
      <c r="U174" s="23"/>
      <c r="V174" s="23"/>
      <c r="W174" s="23"/>
      <c r="X174" s="23"/>
      <c r="Y174" s="23"/>
      <c r="Z174" s="23"/>
      <c r="AA174" s="23"/>
      <c r="AB174" s="23"/>
    </row>
    <row r="175" spans="1:28" ht="15.75" customHeight="1" thickBot="1">
      <c r="A175" s="27"/>
      <c r="B175" s="27"/>
      <c r="C175" s="28"/>
      <c r="D175" s="29"/>
      <c r="E175" s="22"/>
      <c r="F175" s="22"/>
      <c r="G175" s="22"/>
      <c r="H175" s="22"/>
      <c r="I175" s="22"/>
      <c r="J175" s="30"/>
      <c r="K175" s="23"/>
      <c r="L175" s="23"/>
      <c r="M175" s="23"/>
      <c r="N175" s="23"/>
      <c r="O175" s="23"/>
      <c r="P175" s="23"/>
      <c r="Q175" s="23"/>
      <c r="R175" s="23"/>
      <c r="S175" s="23"/>
      <c r="T175" s="23"/>
      <c r="U175" s="23"/>
      <c r="V175" s="23"/>
      <c r="W175" s="23"/>
      <c r="X175" s="23"/>
      <c r="Y175" s="23"/>
      <c r="Z175" s="23"/>
      <c r="AA175" s="23"/>
      <c r="AB175" s="23"/>
    </row>
    <row r="176" spans="1:28" ht="15.75" customHeight="1" thickBot="1">
      <c r="A176" s="27"/>
      <c r="B176" s="27"/>
      <c r="C176" s="28"/>
      <c r="D176" s="29"/>
      <c r="E176" s="22"/>
      <c r="F176" s="22"/>
      <c r="G176" s="22"/>
      <c r="H176" s="22"/>
      <c r="I176" s="22"/>
      <c r="J176" s="30"/>
      <c r="K176" s="23"/>
      <c r="L176" s="23"/>
      <c r="M176" s="23"/>
      <c r="N176" s="23"/>
      <c r="O176" s="23"/>
      <c r="P176" s="23"/>
      <c r="Q176" s="23"/>
      <c r="R176" s="23"/>
      <c r="S176" s="23"/>
      <c r="T176" s="23"/>
      <c r="U176" s="23"/>
      <c r="V176" s="23"/>
      <c r="W176" s="23"/>
      <c r="X176" s="23"/>
      <c r="Y176" s="23"/>
      <c r="Z176" s="23"/>
      <c r="AA176" s="23"/>
      <c r="AB176" s="23"/>
    </row>
    <row r="177" spans="1:28" ht="15.75" customHeight="1" thickBot="1">
      <c r="A177" s="27"/>
      <c r="B177" s="27"/>
      <c r="C177" s="28"/>
      <c r="D177" s="29"/>
      <c r="E177" s="22"/>
      <c r="F177" s="22"/>
      <c r="G177" s="22"/>
      <c r="H177" s="22"/>
      <c r="I177" s="22"/>
      <c r="J177" s="30"/>
      <c r="K177" s="23"/>
      <c r="L177" s="23"/>
      <c r="M177" s="23"/>
      <c r="N177" s="23"/>
      <c r="O177" s="23"/>
      <c r="P177" s="23"/>
      <c r="Q177" s="23"/>
      <c r="R177" s="23"/>
      <c r="S177" s="23"/>
      <c r="T177" s="23"/>
      <c r="U177" s="23"/>
      <c r="V177" s="23"/>
      <c r="W177" s="23"/>
      <c r="X177" s="23"/>
      <c r="Y177" s="23"/>
      <c r="Z177" s="23"/>
      <c r="AA177" s="23"/>
      <c r="AB177" s="23"/>
    </row>
    <row r="178" spans="1:28" ht="15.75" customHeight="1" thickBot="1">
      <c r="A178" s="27"/>
      <c r="B178" s="27"/>
      <c r="C178" s="28"/>
      <c r="D178" s="29"/>
      <c r="E178" s="22"/>
      <c r="F178" s="22"/>
      <c r="G178" s="22"/>
      <c r="H178" s="22"/>
      <c r="I178" s="22"/>
      <c r="J178" s="30"/>
      <c r="K178" s="23"/>
      <c r="L178" s="23"/>
      <c r="M178" s="23"/>
      <c r="N178" s="23"/>
      <c r="O178" s="23"/>
      <c r="P178" s="23"/>
      <c r="Q178" s="23"/>
      <c r="R178" s="23"/>
      <c r="S178" s="23"/>
      <c r="T178" s="23"/>
      <c r="U178" s="23"/>
      <c r="V178" s="23"/>
      <c r="W178" s="23"/>
      <c r="X178" s="23"/>
      <c r="Y178" s="23"/>
      <c r="Z178" s="23"/>
      <c r="AA178" s="23"/>
      <c r="AB178" s="23"/>
    </row>
    <row r="179" spans="1:28" ht="15.75" customHeight="1" thickBot="1">
      <c r="A179" s="27"/>
      <c r="B179" s="27"/>
      <c r="C179" s="28"/>
      <c r="D179" s="29"/>
      <c r="E179" s="22"/>
      <c r="F179" s="22"/>
      <c r="G179" s="22"/>
      <c r="H179" s="22"/>
      <c r="I179" s="22"/>
      <c r="J179" s="30"/>
      <c r="K179" s="23"/>
      <c r="L179" s="23"/>
      <c r="M179" s="23"/>
      <c r="N179" s="23"/>
      <c r="O179" s="23"/>
      <c r="P179" s="23"/>
      <c r="Q179" s="23"/>
      <c r="R179" s="23"/>
      <c r="S179" s="23"/>
      <c r="T179" s="23"/>
      <c r="U179" s="23"/>
      <c r="V179" s="23"/>
      <c r="W179" s="23"/>
      <c r="X179" s="23"/>
      <c r="Y179" s="23"/>
      <c r="Z179" s="23"/>
      <c r="AA179" s="23"/>
      <c r="AB179" s="23"/>
    </row>
    <row r="180" spans="1:28" ht="15.75" customHeight="1" thickBot="1">
      <c r="A180" s="27"/>
      <c r="B180" s="27"/>
      <c r="C180" s="28"/>
      <c r="D180" s="29"/>
      <c r="E180" s="22"/>
      <c r="F180" s="22"/>
      <c r="G180" s="22"/>
      <c r="H180" s="22"/>
      <c r="I180" s="22"/>
      <c r="J180" s="30"/>
      <c r="K180" s="23"/>
      <c r="L180" s="23"/>
      <c r="M180" s="23"/>
      <c r="N180" s="23"/>
      <c r="O180" s="23"/>
      <c r="P180" s="23"/>
      <c r="Q180" s="23"/>
      <c r="R180" s="23"/>
      <c r="S180" s="23"/>
      <c r="T180" s="23"/>
      <c r="U180" s="23"/>
      <c r="V180" s="23"/>
      <c r="W180" s="23"/>
      <c r="X180" s="23"/>
      <c r="Y180" s="23"/>
      <c r="Z180" s="23"/>
      <c r="AA180" s="23"/>
      <c r="AB180" s="23"/>
    </row>
    <row r="181" spans="1:28" ht="15.75" customHeight="1" thickBot="1">
      <c r="A181" s="27"/>
      <c r="B181" s="27"/>
      <c r="C181" s="28"/>
      <c r="D181" s="29"/>
      <c r="E181" s="22"/>
      <c r="F181" s="22"/>
      <c r="G181" s="22"/>
      <c r="H181" s="22"/>
      <c r="I181" s="22"/>
      <c r="J181" s="30"/>
      <c r="K181" s="23"/>
      <c r="L181" s="23"/>
      <c r="M181" s="23"/>
      <c r="N181" s="23"/>
      <c r="O181" s="23"/>
      <c r="P181" s="23"/>
      <c r="Q181" s="23"/>
      <c r="R181" s="23"/>
      <c r="S181" s="23"/>
      <c r="T181" s="23"/>
      <c r="U181" s="23"/>
      <c r="V181" s="23"/>
      <c r="W181" s="23"/>
      <c r="X181" s="23"/>
      <c r="Y181" s="23"/>
      <c r="Z181" s="23"/>
      <c r="AA181" s="23"/>
      <c r="AB181" s="23"/>
    </row>
    <row r="182" spans="1:28" ht="15.75" customHeight="1" thickBot="1">
      <c r="A182" s="27"/>
      <c r="B182" s="27"/>
      <c r="C182" s="28"/>
      <c r="D182" s="29"/>
      <c r="E182" s="22"/>
      <c r="F182" s="22"/>
      <c r="G182" s="22"/>
      <c r="H182" s="22"/>
      <c r="I182" s="22"/>
      <c r="J182" s="30"/>
      <c r="K182" s="23"/>
      <c r="L182" s="23"/>
      <c r="M182" s="23"/>
      <c r="N182" s="23"/>
      <c r="O182" s="23"/>
      <c r="P182" s="23"/>
      <c r="Q182" s="23"/>
      <c r="R182" s="23"/>
      <c r="S182" s="23"/>
      <c r="T182" s="23"/>
      <c r="U182" s="23"/>
      <c r="V182" s="23"/>
      <c r="W182" s="23"/>
      <c r="X182" s="23"/>
      <c r="Y182" s="23"/>
      <c r="Z182" s="23"/>
      <c r="AA182" s="23"/>
      <c r="AB182" s="23"/>
    </row>
    <row r="183" spans="1:28" ht="15.75" customHeight="1" thickBot="1">
      <c r="A183" s="27"/>
      <c r="B183" s="27"/>
      <c r="C183" s="28"/>
      <c r="D183" s="29"/>
      <c r="E183" s="22"/>
      <c r="F183" s="22"/>
      <c r="G183" s="22"/>
      <c r="H183" s="22"/>
      <c r="I183" s="22"/>
      <c r="J183" s="30"/>
      <c r="K183" s="23"/>
      <c r="L183" s="23"/>
      <c r="M183" s="23"/>
      <c r="N183" s="23"/>
      <c r="O183" s="23"/>
      <c r="P183" s="23"/>
      <c r="Q183" s="23"/>
      <c r="R183" s="23"/>
      <c r="S183" s="23"/>
      <c r="T183" s="23"/>
      <c r="U183" s="23"/>
      <c r="V183" s="23"/>
      <c r="W183" s="23"/>
      <c r="X183" s="23"/>
      <c r="Y183" s="23"/>
      <c r="Z183" s="23"/>
      <c r="AA183" s="23"/>
      <c r="AB183" s="23"/>
    </row>
    <row r="184" spans="1:28" ht="15.75" customHeight="1" thickBot="1">
      <c r="A184" s="27"/>
      <c r="B184" s="27"/>
      <c r="C184" s="28"/>
      <c r="D184" s="29"/>
      <c r="E184" s="22"/>
      <c r="F184" s="22"/>
      <c r="G184" s="22"/>
      <c r="H184" s="22"/>
      <c r="I184" s="22"/>
      <c r="J184" s="30"/>
      <c r="K184" s="23"/>
      <c r="L184" s="23"/>
      <c r="M184" s="23"/>
      <c r="N184" s="23"/>
      <c r="O184" s="23"/>
      <c r="P184" s="23"/>
      <c r="Q184" s="23"/>
      <c r="R184" s="23"/>
      <c r="S184" s="23"/>
      <c r="T184" s="23"/>
      <c r="U184" s="23"/>
      <c r="V184" s="23"/>
      <c r="W184" s="23"/>
      <c r="X184" s="23"/>
      <c r="Y184" s="23"/>
      <c r="Z184" s="23"/>
      <c r="AA184" s="23"/>
      <c r="AB184" s="23"/>
    </row>
    <row r="185" spans="1:28" ht="15.75" customHeight="1" thickBot="1">
      <c r="A185" s="27"/>
      <c r="B185" s="27"/>
      <c r="C185" s="28"/>
      <c r="D185" s="29"/>
      <c r="E185" s="22"/>
      <c r="F185" s="22"/>
      <c r="G185" s="22"/>
      <c r="H185" s="22"/>
      <c r="I185" s="22"/>
      <c r="J185" s="30"/>
      <c r="K185" s="23"/>
      <c r="L185" s="23"/>
      <c r="M185" s="23"/>
      <c r="N185" s="23"/>
      <c r="O185" s="23"/>
      <c r="P185" s="23"/>
      <c r="Q185" s="23"/>
      <c r="R185" s="23"/>
      <c r="S185" s="23"/>
      <c r="T185" s="23"/>
      <c r="U185" s="23"/>
      <c r="V185" s="23"/>
      <c r="W185" s="23"/>
      <c r="X185" s="23"/>
      <c r="Y185" s="23"/>
      <c r="Z185" s="23"/>
      <c r="AA185" s="23"/>
      <c r="AB185" s="23"/>
    </row>
    <row r="186" spans="1:28" ht="15.75" customHeight="1" thickBot="1">
      <c r="A186" s="27"/>
      <c r="B186" s="27"/>
      <c r="C186" s="28"/>
      <c r="D186" s="29"/>
      <c r="E186" s="22"/>
      <c r="F186" s="22"/>
      <c r="G186" s="22"/>
      <c r="H186" s="22"/>
      <c r="I186" s="22"/>
      <c r="J186" s="30"/>
      <c r="K186" s="23"/>
      <c r="L186" s="23"/>
      <c r="M186" s="23"/>
      <c r="N186" s="23"/>
      <c r="O186" s="23"/>
      <c r="P186" s="23"/>
      <c r="Q186" s="23"/>
      <c r="R186" s="23"/>
      <c r="S186" s="23"/>
      <c r="T186" s="23"/>
      <c r="U186" s="23"/>
      <c r="V186" s="23"/>
      <c r="W186" s="23"/>
      <c r="X186" s="23"/>
      <c r="Y186" s="23"/>
      <c r="Z186" s="23"/>
      <c r="AA186" s="23"/>
      <c r="AB186" s="23"/>
    </row>
    <row r="187" spans="1:28" ht="15.75" customHeight="1" thickBot="1">
      <c r="A187" s="27"/>
      <c r="B187" s="27"/>
      <c r="C187" s="28"/>
      <c r="D187" s="29"/>
      <c r="E187" s="22"/>
      <c r="F187" s="22"/>
      <c r="G187" s="22"/>
      <c r="H187" s="22"/>
      <c r="I187" s="22"/>
      <c r="J187" s="30"/>
      <c r="K187" s="23"/>
      <c r="L187" s="23"/>
      <c r="M187" s="23"/>
      <c r="N187" s="23"/>
      <c r="O187" s="23"/>
      <c r="P187" s="23"/>
      <c r="Q187" s="23"/>
      <c r="R187" s="23"/>
      <c r="S187" s="23"/>
      <c r="T187" s="23"/>
      <c r="U187" s="23"/>
      <c r="V187" s="23"/>
      <c r="W187" s="23"/>
      <c r="X187" s="23"/>
      <c r="Y187" s="23"/>
      <c r="Z187" s="23"/>
      <c r="AA187" s="23"/>
      <c r="AB187" s="23"/>
    </row>
    <row r="188" spans="1:28" ht="15.75" customHeight="1" thickBot="1">
      <c r="A188" s="27"/>
      <c r="B188" s="27"/>
      <c r="C188" s="28"/>
      <c r="D188" s="29"/>
      <c r="E188" s="22"/>
      <c r="F188" s="22"/>
      <c r="G188" s="22"/>
      <c r="H188" s="22"/>
      <c r="I188" s="22"/>
      <c r="J188" s="30"/>
      <c r="K188" s="23"/>
      <c r="L188" s="23"/>
      <c r="M188" s="23"/>
      <c r="N188" s="23"/>
      <c r="O188" s="23"/>
      <c r="P188" s="23"/>
      <c r="Q188" s="23"/>
      <c r="R188" s="23"/>
      <c r="S188" s="23"/>
      <c r="T188" s="23"/>
      <c r="U188" s="23"/>
      <c r="V188" s="23"/>
      <c r="W188" s="23"/>
      <c r="X188" s="23"/>
      <c r="Y188" s="23"/>
      <c r="Z188" s="23"/>
      <c r="AA188" s="23"/>
      <c r="AB188" s="23"/>
    </row>
    <row r="189" spans="1:28" ht="15.75" customHeight="1" thickBot="1">
      <c r="A189" s="27"/>
      <c r="B189" s="27"/>
      <c r="C189" s="28"/>
      <c r="D189" s="29"/>
      <c r="E189" s="22"/>
      <c r="F189" s="22"/>
      <c r="G189" s="22"/>
      <c r="H189" s="22"/>
      <c r="I189" s="22"/>
      <c r="J189" s="30"/>
      <c r="K189" s="23"/>
      <c r="L189" s="23"/>
      <c r="M189" s="23"/>
      <c r="N189" s="23"/>
      <c r="O189" s="23"/>
      <c r="P189" s="23"/>
      <c r="Q189" s="23"/>
      <c r="R189" s="23"/>
      <c r="S189" s="23"/>
      <c r="T189" s="23"/>
      <c r="U189" s="23"/>
      <c r="V189" s="23"/>
      <c r="W189" s="23"/>
      <c r="X189" s="23"/>
      <c r="Y189" s="23"/>
      <c r="Z189" s="23"/>
      <c r="AA189" s="23"/>
      <c r="AB189" s="23"/>
    </row>
    <row r="190" spans="1:28" ht="15.75" customHeight="1" thickBot="1">
      <c r="A190" s="27"/>
      <c r="B190" s="27"/>
      <c r="C190" s="28"/>
      <c r="D190" s="29"/>
      <c r="E190" s="22"/>
      <c r="F190" s="22"/>
      <c r="G190" s="22"/>
      <c r="H190" s="22"/>
      <c r="I190" s="22"/>
      <c r="J190" s="30"/>
      <c r="K190" s="23"/>
      <c r="L190" s="23"/>
      <c r="M190" s="23"/>
      <c r="N190" s="23"/>
      <c r="O190" s="23"/>
      <c r="P190" s="23"/>
      <c r="Q190" s="23"/>
      <c r="R190" s="23"/>
      <c r="S190" s="23"/>
      <c r="T190" s="23"/>
      <c r="U190" s="23"/>
      <c r="V190" s="23"/>
      <c r="W190" s="23"/>
      <c r="X190" s="23"/>
      <c r="Y190" s="23"/>
      <c r="Z190" s="23"/>
      <c r="AA190" s="23"/>
      <c r="AB190" s="23"/>
    </row>
    <row r="191" spans="1:28" ht="15.75" customHeight="1" thickBot="1">
      <c r="A191" s="27"/>
      <c r="B191" s="27"/>
      <c r="C191" s="28"/>
      <c r="D191" s="29"/>
      <c r="E191" s="22"/>
      <c r="F191" s="22"/>
      <c r="G191" s="22"/>
      <c r="H191" s="22"/>
      <c r="I191" s="22"/>
      <c r="J191" s="30"/>
      <c r="K191" s="23"/>
      <c r="L191" s="23"/>
      <c r="M191" s="23"/>
      <c r="N191" s="23"/>
      <c r="O191" s="23"/>
      <c r="P191" s="23"/>
      <c r="Q191" s="23"/>
      <c r="R191" s="23"/>
      <c r="S191" s="23"/>
      <c r="T191" s="23"/>
      <c r="U191" s="23"/>
      <c r="V191" s="23"/>
      <c r="W191" s="23"/>
      <c r="X191" s="23"/>
      <c r="Y191" s="23"/>
      <c r="Z191" s="23"/>
      <c r="AA191" s="23"/>
      <c r="AB191" s="23"/>
    </row>
    <row r="192" spans="1:28" ht="15.75" customHeight="1" thickBot="1">
      <c r="A192" s="27"/>
      <c r="B192" s="27"/>
      <c r="C192" s="28"/>
      <c r="D192" s="29"/>
      <c r="E192" s="22"/>
      <c r="F192" s="22"/>
      <c r="G192" s="22"/>
      <c r="H192" s="22"/>
      <c r="I192" s="22"/>
      <c r="J192" s="30"/>
      <c r="K192" s="23"/>
      <c r="L192" s="23"/>
      <c r="M192" s="23"/>
      <c r="N192" s="23"/>
      <c r="O192" s="23"/>
      <c r="P192" s="23"/>
      <c r="Q192" s="23"/>
      <c r="R192" s="23"/>
      <c r="S192" s="23"/>
      <c r="T192" s="23"/>
      <c r="U192" s="23"/>
      <c r="V192" s="23"/>
      <c r="W192" s="23"/>
      <c r="X192" s="23"/>
      <c r="Y192" s="23"/>
      <c r="Z192" s="23"/>
      <c r="AA192" s="23"/>
      <c r="AB192" s="23"/>
    </row>
    <row r="193" spans="1:28" ht="15.75" customHeight="1" thickBot="1">
      <c r="A193" s="27"/>
      <c r="B193" s="27"/>
      <c r="C193" s="28"/>
      <c r="D193" s="29"/>
      <c r="E193" s="22"/>
      <c r="F193" s="22"/>
      <c r="G193" s="22"/>
      <c r="H193" s="22"/>
      <c r="I193" s="22"/>
      <c r="J193" s="30"/>
      <c r="K193" s="23"/>
      <c r="L193" s="23"/>
      <c r="M193" s="23"/>
      <c r="N193" s="23"/>
      <c r="O193" s="23"/>
      <c r="P193" s="23"/>
      <c r="Q193" s="23"/>
      <c r="R193" s="23"/>
      <c r="S193" s="23"/>
      <c r="T193" s="23"/>
      <c r="U193" s="23"/>
      <c r="V193" s="23"/>
      <c r="W193" s="23"/>
      <c r="X193" s="23"/>
      <c r="Y193" s="23"/>
      <c r="Z193" s="23"/>
      <c r="AA193" s="23"/>
      <c r="AB193" s="23"/>
    </row>
    <row r="194" spans="1:28" ht="15.75" customHeight="1" thickBot="1">
      <c r="A194" s="27"/>
      <c r="B194" s="27"/>
      <c r="C194" s="28"/>
      <c r="D194" s="29"/>
      <c r="E194" s="22"/>
      <c r="F194" s="22"/>
      <c r="G194" s="22"/>
      <c r="H194" s="22"/>
      <c r="I194" s="22"/>
      <c r="J194" s="30"/>
      <c r="K194" s="23"/>
      <c r="L194" s="23"/>
      <c r="M194" s="23"/>
      <c r="N194" s="23"/>
      <c r="O194" s="23"/>
      <c r="P194" s="23"/>
      <c r="Q194" s="23"/>
      <c r="R194" s="23"/>
      <c r="S194" s="23"/>
      <c r="T194" s="23"/>
      <c r="U194" s="23"/>
      <c r="V194" s="23"/>
      <c r="W194" s="23"/>
      <c r="X194" s="23"/>
      <c r="Y194" s="23"/>
      <c r="Z194" s="23"/>
      <c r="AA194" s="23"/>
      <c r="AB194" s="23"/>
    </row>
    <row r="195" spans="1:28" ht="15.75" customHeight="1" thickBot="1">
      <c r="A195" s="27"/>
      <c r="B195" s="27"/>
      <c r="C195" s="28"/>
      <c r="D195" s="29"/>
      <c r="E195" s="22"/>
      <c r="F195" s="22"/>
      <c r="G195" s="22"/>
      <c r="H195" s="22"/>
      <c r="I195" s="22"/>
      <c r="J195" s="30"/>
      <c r="K195" s="23"/>
      <c r="L195" s="23"/>
      <c r="M195" s="23"/>
      <c r="N195" s="23"/>
      <c r="O195" s="23"/>
      <c r="P195" s="23"/>
      <c r="Q195" s="23"/>
      <c r="R195" s="23"/>
      <c r="S195" s="23"/>
      <c r="T195" s="23"/>
      <c r="U195" s="23"/>
      <c r="V195" s="23"/>
      <c r="W195" s="23"/>
      <c r="X195" s="23"/>
      <c r="Y195" s="23"/>
      <c r="Z195" s="23"/>
      <c r="AA195" s="23"/>
      <c r="AB195" s="23"/>
    </row>
    <row r="196" spans="1:28" ht="15.75" customHeight="1" thickBot="1">
      <c r="A196" s="27"/>
      <c r="B196" s="27"/>
      <c r="C196" s="28"/>
      <c r="D196" s="29"/>
      <c r="E196" s="22"/>
      <c r="F196" s="22"/>
      <c r="G196" s="22"/>
      <c r="H196" s="22"/>
      <c r="I196" s="22"/>
      <c r="J196" s="30"/>
      <c r="K196" s="23"/>
      <c r="L196" s="23"/>
      <c r="M196" s="23"/>
      <c r="N196" s="23"/>
      <c r="O196" s="23"/>
      <c r="P196" s="23"/>
      <c r="Q196" s="23"/>
      <c r="R196" s="23"/>
      <c r="S196" s="23"/>
      <c r="T196" s="23"/>
      <c r="U196" s="23"/>
      <c r="V196" s="23"/>
      <c r="W196" s="23"/>
      <c r="X196" s="23"/>
      <c r="Y196" s="23"/>
      <c r="Z196" s="23"/>
      <c r="AA196" s="23"/>
      <c r="AB196" s="23"/>
    </row>
    <row r="197" spans="1:28" ht="15.75" customHeight="1" thickBot="1">
      <c r="A197" s="27"/>
      <c r="B197" s="27"/>
      <c r="C197" s="28"/>
      <c r="D197" s="29"/>
      <c r="E197" s="22"/>
      <c r="F197" s="22"/>
      <c r="G197" s="22"/>
      <c r="H197" s="22"/>
      <c r="I197" s="22"/>
      <c r="J197" s="30"/>
      <c r="K197" s="23"/>
      <c r="L197" s="23"/>
      <c r="M197" s="23"/>
      <c r="N197" s="23"/>
      <c r="O197" s="23"/>
      <c r="P197" s="23"/>
      <c r="Q197" s="23"/>
      <c r="R197" s="23"/>
      <c r="S197" s="23"/>
      <c r="T197" s="23"/>
      <c r="U197" s="23"/>
      <c r="V197" s="23"/>
      <c r="W197" s="23"/>
      <c r="X197" s="23"/>
      <c r="Y197" s="23"/>
      <c r="Z197" s="23"/>
      <c r="AA197" s="23"/>
      <c r="AB197" s="23"/>
    </row>
    <row r="198" spans="1:28" ht="15.75" customHeight="1" thickBot="1">
      <c r="A198" s="27"/>
      <c r="B198" s="27"/>
      <c r="C198" s="28"/>
      <c r="D198" s="29"/>
      <c r="E198" s="22"/>
      <c r="F198" s="22"/>
      <c r="G198" s="22"/>
      <c r="H198" s="22"/>
      <c r="I198" s="22"/>
      <c r="J198" s="30"/>
      <c r="K198" s="23"/>
      <c r="L198" s="23"/>
      <c r="M198" s="23"/>
      <c r="N198" s="23"/>
      <c r="O198" s="23"/>
      <c r="P198" s="23"/>
      <c r="Q198" s="23"/>
      <c r="R198" s="23"/>
      <c r="S198" s="23"/>
      <c r="T198" s="23"/>
      <c r="U198" s="23"/>
      <c r="V198" s="23"/>
      <c r="W198" s="23"/>
      <c r="X198" s="23"/>
      <c r="Y198" s="23"/>
      <c r="Z198" s="23"/>
      <c r="AA198" s="23"/>
      <c r="AB198" s="23"/>
    </row>
    <row r="199" spans="1:28" ht="15.75" customHeight="1" thickBot="1">
      <c r="A199" s="27"/>
      <c r="B199" s="27"/>
      <c r="C199" s="28"/>
      <c r="D199" s="29"/>
      <c r="E199" s="22"/>
      <c r="F199" s="22"/>
      <c r="G199" s="22"/>
      <c r="H199" s="22"/>
      <c r="I199" s="22"/>
      <c r="J199" s="30"/>
      <c r="K199" s="23"/>
      <c r="L199" s="23"/>
      <c r="M199" s="23"/>
      <c r="N199" s="23"/>
      <c r="O199" s="23"/>
      <c r="P199" s="23"/>
      <c r="Q199" s="23"/>
      <c r="R199" s="23"/>
      <c r="S199" s="23"/>
      <c r="T199" s="23"/>
      <c r="U199" s="23"/>
      <c r="V199" s="23"/>
      <c r="W199" s="23"/>
      <c r="X199" s="23"/>
      <c r="Y199" s="23"/>
      <c r="Z199" s="23"/>
      <c r="AA199" s="23"/>
      <c r="AB199" s="23"/>
    </row>
    <row r="200" spans="1:28" ht="15.75" customHeight="1" thickBot="1">
      <c r="A200" s="27"/>
      <c r="B200" s="27"/>
      <c r="C200" s="28"/>
      <c r="D200" s="29"/>
      <c r="E200" s="22"/>
      <c r="F200" s="22"/>
      <c r="G200" s="22"/>
      <c r="H200" s="22"/>
      <c r="I200" s="22"/>
      <c r="J200" s="30"/>
      <c r="K200" s="23"/>
      <c r="L200" s="23"/>
      <c r="M200" s="23"/>
      <c r="N200" s="23"/>
      <c r="O200" s="23"/>
      <c r="P200" s="23"/>
      <c r="Q200" s="23"/>
      <c r="R200" s="23"/>
      <c r="S200" s="23"/>
      <c r="T200" s="23"/>
      <c r="U200" s="23"/>
      <c r="V200" s="23"/>
      <c r="W200" s="23"/>
      <c r="X200" s="23"/>
      <c r="Y200" s="23"/>
      <c r="Z200" s="23"/>
      <c r="AA200" s="23"/>
      <c r="AB200" s="23"/>
    </row>
    <row r="201" spans="1:28" ht="15.75" customHeight="1" thickBot="1">
      <c r="A201" s="27"/>
      <c r="B201" s="27"/>
      <c r="C201" s="28"/>
      <c r="D201" s="29"/>
      <c r="E201" s="22"/>
      <c r="F201" s="22"/>
      <c r="G201" s="22"/>
      <c r="H201" s="22"/>
      <c r="I201" s="22"/>
      <c r="J201" s="30"/>
      <c r="K201" s="23"/>
      <c r="L201" s="23"/>
      <c r="M201" s="23"/>
      <c r="N201" s="23"/>
      <c r="O201" s="23"/>
      <c r="P201" s="23"/>
      <c r="Q201" s="23"/>
      <c r="R201" s="23"/>
      <c r="S201" s="23"/>
      <c r="T201" s="23"/>
      <c r="U201" s="23"/>
      <c r="V201" s="23"/>
      <c r="W201" s="23"/>
      <c r="X201" s="23"/>
      <c r="Y201" s="23"/>
      <c r="Z201" s="23"/>
      <c r="AA201" s="23"/>
      <c r="AB201" s="23"/>
    </row>
    <row r="202" spans="1:28" ht="15.75" customHeight="1" thickBot="1">
      <c r="A202" s="27"/>
      <c r="B202" s="27"/>
      <c r="C202" s="28"/>
      <c r="D202" s="29"/>
      <c r="E202" s="22"/>
      <c r="F202" s="22"/>
      <c r="G202" s="22"/>
      <c r="H202" s="22"/>
      <c r="I202" s="22"/>
      <c r="J202" s="30"/>
      <c r="K202" s="23"/>
      <c r="L202" s="23"/>
      <c r="M202" s="23"/>
      <c r="N202" s="23"/>
      <c r="O202" s="23"/>
      <c r="P202" s="23"/>
      <c r="Q202" s="23"/>
      <c r="R202" s="23"/>
      <c r="S202" s="23"/>
      <c r="T202" s="23"/>
      <c r="U202" s="23"/>
      <c r="V202" s="23"/>
      <c r="W202" s="23"/>
      <c r="X202" s="23"/>
      <c r="Y202" s="23"/>
      <c r="Z202" s="23"/>
      <c r="AA202" s="23"/>
      <c r="AB202" s="23"/>
    </row>
    <row r="203" spans="1:28" ht="15.75" customHeight="1" thickBot="1">
      <c r="A203" s="27"/>
      <c r="B203" s="27"/>
      <c r="C203" s="28"/>
      <c r="D203" s="29"/>
      <c r="E203" s="22"/>
      <c r="F203" s="22"/>
      <c r="G203" s="22"/>
      <c r="H203" s="22"/>
      <c r="I203" s="22"/>
      <c r="J203" s="30"/>
      <c r="K203" s="23"/>
      <c r="L203" s="23"/>
      <c r="M203" s="23"/>
      <c r="N203" s="23"/>
      <c r="O203" s="23"/>
      <c r="P203" s="23"/>
      <c r="Q203" s="23"/>
      <c r="R203" s="23"/>
      <c r="S203" s="23"/>
      <c r="T203" s="23"/>
      <c r="U203" s="23"/>
      <c r="V203" s="23"/>
      <c r="W203" s="23"/>
      <c r="X203" s="23"/>
      <c r="Y203" s="23"/>
      <c r="Z203" s="23"/>
      <c r="AA203" s="23"/>
      <c r="AB203" s="23"/>
    </row>
    <row r="204" spans="1:28" ht="15.75" customHeight="1" thickBot="1">
      <c r="A204" s="27"/>
      <c r="B204" s="27"/>
      <c r="C204" s="28"/>
      <c r="D204" s="29"/>
      <c r="E204" s="22"/>
      <c r="F204" s="22"/>
      <c r="G204" s="22"/>
      <c r="H204" s="22"/>
      <c r="I204" s="22"/>
      <c r="J204" s="30"/>
      <c r="K204" s="23"/>
      <c r="L204" s="23"/>
      <c r="M204" s="23"/>
      <c r="N204" s="23"/>
      <c r="O204" s="23"/>
      <c r="P204" s="23"/>
      <c r="Q204" s="23"/>
      <c r="R204" s="23"/>
      <c r="S204" s="23"/>
      <c r="T204" s="23"/>
      <c r="U204" s="23"/>
      <c r="V204" s="23"/>
      <c r="W204" s="23"/>
      <c r="X204" s="23"/>
      <c r="Y204" s="23"/>
      <c r="Z204" s="23"/>
      <c r="AA204" s="23"/>
      <c r="AB204" s="23"/>
    </row>
    <row r="205" spans="1:28" ht="15.75" customHeight="1" thickBot="1">
      <c r="A205" s="27"/>
      <c r="B205" s="27"/>
      <c r="C205" s="28"/>
      <c r="D205" s="29"/>
      <c r="E205" s="22"/>
      <c r="F205" s="22"/>
      <c r="G205" s="22"/>
      <c r="H205" s="22"/>
      <c r="I205" s="22"/>
      <c r="J205" s="30"/>
      <c r="K205" s="23"/>
      <c r="L205" s="23"/>
      <c r="M205" s="23"/>
      <c r="N205" s="23"/>
      <c r="O205" s="23"/>
      <c r="P205" s="23"/>
      <c r="Q205" s="23"/>
      <c r="R205" s="23"/>
      <c r="S205" s="23"/>
      <c r="T205" s="23"/>
      <c r="U205" s="23"/>
      <c r="V205" s="23"/>
      <c r="W205" s="23"/>
      <c r="X205" s="23"/>
      <c r="Y205" s="23"/>
      <c r="Z205" s="23"/>
      <c r="AA205" s="23"/>
      <c r="AB205" s="23"/>
    </row>
    <row r="206" spans="1:28" ht="15.75" customHeight="1" thickBot="1">
      <c r="A206" s="27"/>
      <c r="B206" s="27"/>
      <c r="C206" s="28"/>
      <c r="D206" s="29"/>
      <c r="E206" s="22"/>
      <c r="F206" s="22"/>
      <c r="G206" s="22"/>
      <c r="H206" s="22"/>
      <c r="I206" s="22"/>
      <c r="J206" s="30"/>
      <c r="K206" s="23"/>
      <c r="L206" s="23"/>
      <c r="M206" s="23"/>
      <c r="N206" s="23"/>
      <c r="O206" s="23"/>
      <c r="P206" s="23"/>
      <c r="Q206" s="23"/>
      <c r="R206" s="23"/>
      <c r="S206" s="23"/>
      <c r="T206" s="23"/>
      <c r="U206" s="23"/>
      <c r="V206" s="23"/>
      <c r="W206" s="23"/>
      <c r="X206" s="23"/>
      <c r="Y206" s="23"/>
      <c r="Z206" s="23"/>
      <c r="AA206" s="23"/>
      <c r="AB206" s="23"/>
    </row>
    <row r="207" spans="1:28" ht="15.75" customHeight="1" thickBot="1">
      <c r="A207" s="27"/>
      <c r="B207" s="27"/>
      <c r="C207" s="28"/>
      <c r="D207" s="29"/>
      <c r="E207" s="22"/>
      <c r="F207" s="22"/>
      <c r="G207" s="22"/>
      <c r="H207" s="22"/>
      <c r="I207" s="22"/>
      <c r="J207" s="30"/>
      <c r="K207" s="23"/>
      <c r="L207" s="23"/>
      <c r="M207" s="23"/>
      <c r="N207" s="23"/>
      <c r="O207" s="23"/>
      <c r="P207" s="23"/>
      <c r="Q207" s="23"/>
      <c r="R207" s="23"/>
      <c r="S207" s="23"/>
      <c r="T207" s="23"/>
      <c r="U207" s="23"/>
      <c r="V207" s="23"/>
      <c r="W207" s="23"/>
      <c r="X207" s="23"/>
      <c r="Y207" s="23"/>
      <c r="Z207" s="23"/>
      <c r="AA207" s="23"/>
      <c r="AB207" s="23"/>
    </row>
    <row r="208" spans="1:28" ht="15.75" customHeight="1" thickBot="1">
      <c r="A208" s="27"/>
      <c r="B208" s="27"/>
      <c r="C208" s="28"/>
      <c r="D208" s="29"/>
      <c r="E208" s="22"/>
      <c r="F208" s="22"/>
      <c r="G208" s="22"/>
      <c r="H208" s="22"/>
      <c r="I208" s="22"/>
      <c r="J208" s="30"/>
      <c r="K208" s="23"/>
      <c r="L208" s="23"/>
      <c r="M208" s="23"/>
      <c r="N208" s="23"/>
      <c r="O208" s="23"/>
      <c r="P208" s="23"/>
      <c r="Q208" s="23"/>
      <c r="R208" s="23"/>
      <c r="S208" s="23"/>
      <c r="T208" s="23"/>
      <c r="U208" s="23"/>
      <c r="V208" s="23"/>
      <c r="W208" s="23"/>
      <c r="X208" s="23"/>
      <c r="Y208" s="23"/>
      <c r="Z208" s="23"/>
      <c r="AA208" s="23"/>
      <c r="AB208" s="23"/>
    </row>
    <row r="209" spans="1:28" ht="15.75" customHeight="1" thickBot="1">
      <c r="A209" s="27"/>
      <c r="B209" s="27"/>
      <c r="C209" s="28"/>
      <c r="D209" s="29"/>
      <c r="E209" s="22"/>
      <c r="F209" s="22"/>
      <c r="G209" s="22"/>
      <c r="H209" s="22"/>
      <c r="I209" s="22"/>
      <c r="J209" s="30"/>
      <c r="K209" s="23"/>
      <c r="L209" s="23"/>
      <c r="M209" s="23"/>
      <c r="N209" s="23"/>
      <c r="O209" s="23"/>
      <c r="P209" s="23"/>
      <c r="Q209" s="23"/>
      <c r="R209" s="23"/>
      <c r="S209" s="23"/>
      <c r="T209" s="23"/>
      <c r="U209" s="23"/>
      <c r="V209" s="23"/>
      <c r="W209" s="23"/>
      <c r="X209" s="23"/>
      <c r="Y209" s="23"/>
      <c r="Z209" s="23"/>
      <c r="AA209" s="23"/>
      <c r="AB209" s="23"/>
    </row>
    <row r="210" spans="1:28" ht="15.75" customHeight="1" thickBot="1">
      <c r="A210" s="27"/>
      <c r="B210" s="27"/>
      <c r="C210" s="28"/>
      <c r="D210" s="29"/>
      <c r="E210" s="22"/>
      <c r="F210" s="22"/>
      <c r="G210" s="22"/>
      <c r="H210" s="22"/>
      <c r="I210" s="22"/>
      <c r="J210" s="30"/>
      <c r="K210" s="23"/>
      <c r="L210" s="23"/>
      <c r="M210" s="23"/>
      <c r="N210" s="23"/>
      <c r="O210" s="23"/>
      <c r="P210" s="23"/>
      <c r="Q210" s="23"/>
      <c r="R210" s="23"/>
      <c r="S210" s="23"/>
      <c r="T210" s="23"/>
      <c r="U210" s="23"/>
      <c r="V210" s="23"/>
      <c r="W210" s="23"/>
      <c r="X210" s="23"/>
      <c r="Y210" s="23"/>
      <c r="Z210" s="23"/>
      <c r="AA210" s="23"/>
      <c r="AB210" s="23"/>
    </row>
    <row r="211" spans="1:28" ht="15.75" customHeight="1" thickBot="1">
      <c r="A211" s="27"/>
      <c r="B211" s="27"/>
      <c r="C211" s="28"/>
      <c r="D211" s="29"/>
      <c r="E211" s="22"/>
      <c r="F211" s="22"/>
      <c r="G211" s="22"/>
      <c r="H211" s="22"/>
      <c r="I211" s="22"/>
      <c r="J211" s="30"/>
      <c r="K211" s="23"/>
      <c r="L211" s="23"/>
      <c r="M211" s="23"/>
      <c r="N211" s="23"/>
      <c r="O211" s="23"/>
      <c r="P211" s="23"/>
      <c r="Q211" s="23"/>
      <c r="R211" s="23"/>
      <c r="S211" s="23"/>
      <c r="T211" s="23"/>
      <c r="U211" s="23"/>
      <c r="V211" s="23"/>
      <c r="W211" s="23"/>
      <c r="X211" s="23"/>
      <c r="Y211" s="23"/>
      <c r="Z211" s="23"/>
      <c r="AA211" s="23"/>
      <c r="AB211" s="23"/>
    </row>
    <row r="212" spans="1:28" ht="15.75" customHeight="1" thickBot="1">
      <c r="A212" s="27"/>
      <c r="B212" s="27"/>
      <c r="C212" s="28"/>
      <c r="D212" s="29"/>
      <c r="E212" s="22"/>
      <c r="F212" s="22"/>
      <c r="G212" s="22"/>
      <c r="H212" s="22"/>
      <c r="I212" s="22"/>
      <c r="J212" s="30"/>
      <c r="K212" s="23"/>
      <c r="L212" s="23"/>
      <c r="M212" s="23"/>
      <c r="N212" s="23"/>
      <c r="O212" s="23"/>
      <c r="P212" s="23"/>
      <c r="Q212" s="23"/>
      <c r="R212" s="23"/>
      <c r="S212" s="23"/>
      <c r="T212" s="23"/>
      <c r="U212" s="23"/>
      <c r="V212" s="23"/>
      <c r="W212" s="23"/>
      <c r="X212" s="23"/>
      <c r="Y212" s="23"/>
      <c r="Z212" s="23"/>
      <c r="AA212" s="23"/>
      <c r="AB212" s="23"/>
    </row>
    <row r="213" spans="1:28" ht="15.75" customHeight="1" thickBot="1">
      <c r="A213" s="27"/>
      <c r="B213" s="27"/>
      <c r="C213" s="28"/>
      <c r="D213" s="29"/>
      <c r="E213" s="22"/>
      <c r="F213" s="22"/>
      <c r="G213" s="22"/>
      <c r="H213" s="22"/>
      <c r="I213" s="22"/>
      <c r="J213" s="30"/>
      <c r="K213" s="23"/>
      <c r="L213" s="23"/>
      <c r="M213" s="23"/>
      <c r="N213" s="23"/>
      <c r="O213" s="23"/>
      <c r="P213" s="23"/>
      <c r="Q213" s="23"/>
      <c r="R213" s="23"/>
      <c r="S213" s="23"/>
      <c r="T213" s="23"/>
      <c r="U213" s="23"/>
      <c r="V213" s="23"/>
      <c r="W213" s="23"/>
      <c r="X213" s="23"/>
      <c r="Y213" s="23"/>
      <c r="Z213" s="23"/>
      <c r="AA213" s="23"/>
      <c r="AB213" s="23"/>
    </row>
    <row r="214" spans="1:28" ht="15.75" customHeight="1" thickBot="1">
      <c r="A214" s="27"/>
      <c r="B214" s="27"/>
      <c r="C214" s="28"/>
      <c r="D214" s="29"/>
      <c r="E214" s="22"/>
      <c r="F214" s="22"/>
      <c r="G214" s="22"/>
      <c r="H214" s="22"/>
      <c r="I214" s="22"/>
      <c r="J214" s="30"/>
      <c r="K214" s="23"/>
      <c r="L214" s="23"/>
      <c r="M214" s="23"/>
      <c r="N214" s="23"/>
      <c r="O214" s="23"/>
      <c r="P214" s="23"/>
      <c r="Q214" s="23"/>
      <c r="R214" s="23"/>
      <c r="S214" s="23"/>
      <c r="T214" s="23"/>
      <c r="U214" s="23"/>
      <c r="V214" s="23"/>
      <c r="W214" s="23"/>
      <c r="X214" s="23"/>
      <c r="Y214" s="23"/>
      <c r="Z214" s="23"/>
      <c r="AA214" s="23"/>
      <c r="AB214" s="23"/>
    </row>
    <row r="215" spans="1:28" ht="15.75" customHeight="1" thickBot="1">
      <c r="A215" s="27"/>
      <c r="B215" s="27"/>
      <c r="C215" s="28"/>
      <c r="D215" s="29"/>
      <c r="E215" s="22"/>
      <c r="F215" s="22"/>
      <c r="G215" s="22"/>
      <c r="H215" s="22"/>
      <c r="I215" s="22"/>
      <c r="J215" s="30"/>
      <c r="K215" s="23"/>
      <c r="L215" s="23"/>
      <c r="M215" s="23"/>
      <c r="N215" s="23"/>
      <c r="O215" s="23"/>
      <c r="P215" s="23"/>
      <c r="Q215" s="23"/>
      <c r="R215" s="23"/>
      <c r="S215" s="23"/>
      <c r="T215" s="23"/>
      <c r="U215" s="23"/>
      <c r="V215" s="23"/>
      <c r="W215" s="23"/>
      <c r="X215" s="23"/>
      <c r="Y215" s="23"/>
      <c r="Z215" s="23"/>
      <c r="AA215" s="23"/>
      <c r="AB215" s="23"/>
    </row>
    <row r="216" spans="1:28" ht="15.75" customHeight="1" thickBot="1">
      <c r="A216" s="27"/>
      <c r="B216" s="27"/>
      <c r="C216" s="28"/>
      <c r="D216" s="29"/>
      <c r="E216" s="22"/>
      <c r="F216" s="22"/>
      <c r="G216" s="22"/>
      <c r="H216" s="22"/>
      <c r="I216" s="22"/>
      <c r="J216" s="30"/>
      <c r="K216" s="23"/>
      <c r="L216" s="23"/>
      <c r="M216" s="23"/>
      <c r="N216" s="23"/>
      <c r="O216" s="23"/>
      <c r="P216" s="23"/>
      <c r="Q216" s="23"/>
      <c r="R216" s="23"/>
      <c r="S216" s="23"/>
      <c r="T216" s="23"/>
      <c r="U216" s="23"/>
      <c r="V216" s="23"/>
      <c r="W216" s="23"/>
      <c r="X216" s="23"/>
      <c r="Y216" s="23"/>
      <c r="Z216" s="23"/>
      <c r="AA216" s="23"/>
      <c r="AB216" s="23"/>
    </row>
    <row r="217" spans="1:28" ht="15.75" customHeight="1" thickBot="1">
      <c r="A217" s="27"/>
      <c r="B217" s="27"/>
      <c r="C217" s="28"/>
      <c r="D217" s="29"/>
      <c r="E217" s="22"/>
      <c r="F217" s="22"/>
      <c r="G217" s="22"/>
      <c r="H217" s="22"/>
      <c r="I217" s="22"/>
      <c r="J217" s="30"/>
      <c r="K217" s="23"/>
      <c r="L217" s="23"/>
      <c r="M217" s="23"/>
      <c r="N217" s="23"/>
      <c r="O217" s="23"/>
      <c r="P217" s="23"/>
      <c r="Q217" s="23"/>
      <c r="R217" s="23"/>
      <c r="S217" s="23"/>
      <c r="T217" s="23"/>
      <c r="U217" s="23"/>
      <c r="V217" s="23"/>
      <c r="W217" s="23"/>
      <c r="X217" s="23"/>
      <c r="Y217" s="23"/>
      <c r="Z217" s="23"/>
      <c r="AA217" s="23"/>
      <c r="AB217" s="23"/>
    </row>
    <row r="218" spans="1:28" ht="15.75" customHeight="1" thickBot="1">
      <c r="A218" s="27"/>
      <c r="B218" s="27"/>
      <c r="C218" s="28"/>
      <c r="D218" s="29"/>
      <c r="E218" s="22"/>
      <c r="F218" s="22"/>
      <c r="G218" s="22"/>
      <c r="H218" s="22"/>
      <c r="I218" s="22"/>
      <c r="J218" s="30"/>
      <c r="K218" s="23"/>
      <c r="L218" s="23"/>
      <c r="M218" s="23"/>
      <c r="N218" s="23"/>
      <c r="O218" s="23"/>
      <c r="P218" s="23"/>
      <c r="Q218" s="23"/>
      <c r="R218" s="23"/>
      <c r="S218" s="23"/>
      <c r="T218" s="23"/>
      <c r="U218" s="23"/>
      <c r="V218" s="23"/>
      <c r="W218" s="23"/>
      <c r="X218" s="23"/>
      <c r="Y218" s="23"/>
      <c r="Z218" s="23"/>
      <c r="AA218" s="23"/>
      <c r="AB218" s="23"/>
    </row>
    <row r="219" spans="1:28" ht="15.75" customHeight="1" thickBot="1">
      <c r="A219" s="27"/>
      <c r="B219" s="27"/>
      <c r="C219" s="28"/>
      <c r="D219" s="29"/>
      <c r="E219" s="22"/>
      <c r="F219" s="22"/>
      <c r="G219" s="22"/>
      <c r="H219" s="22"/>
      <c r="I219" s="22"/>
      <c r="J219" s="30"/>
      <c r="K219" s="23"/>
      <c r="L219" s="23"/>
      <c r="M219" s="23"/>
      <c r="N219" s="23"/>
      <c r="O219" s="23"/>
      <c r="P219" s="23"/>
      <c r="Q219" s="23"/>
      <c r="R219" s="23"/>
      <c r="S219" s="23"/>
      <c r="T219" s="23"/>
      <c r="U219" s="23"/>
      <c r="V219" s="23"/>
      <c r="W219" s="23"/>
      <c r="X219" s="23"/>
      <c r="Y219" s="23"/>
      <c r="Z219" s="23"/>
      <c r="AA219" s="23"/>
      <c r="AB219" s="23"/>
    </row>
    <row r="220" spans="1:28" ht="15.75" customHeight="1" thickBot="1">
      <c r="A220" s="27"/>
      <c r="B220" s="27"/>
      <c r="C220" s="28"/>
      <c r="D220" s="29"/>
      <c r="E220" s="22"/>
      <c r="F220" s="22"/>
      <c r="G220" s="22"/>
      <c r="H220" s="22"/>
      <c r="I220" s="22"/>
      <c r="J220" s="30"/>
      <c r="K220" s="23"/>
      <c r="L220" s="23"/>
      <c r="M220" s="23"/>
      <c r="N220" s="23"/>
      <c r="O220" s="23"/>
      <c r="P220" s="23"/>
      <c r="Q220" s="23"/>
      <c r="R220" s="23"/>
      <c r="S220" s="23"/>
      <c r="T220" s="23"/>
      <c r="U220" s="23"/>
      <c r="V220" s="23"/>
      <c r="W220" s="23"/>
      <c r="X220" s="23"/>
      <c r="Y220" s="23"/>
      <c r="Z220" s="23"/>
      <c r="AA220" s="23"/>
      <c r="AB220" s="23"/>
    </row>
    <row r="221" spans="1:28" ht="15.75" customHeight="1" thickBot="1">
      <c r="A221" s="27"/>
      <c r="B221" s="27"/>
      <c r="C221" s="28"/>
      <c r="D221" s="29"/>
      <c r="E221" s="22"/>
      <c r="F221" s="22"/>
      <c r="G221" s="22"/>
      <c r="H221" s="22"/>
      <c r="I221" s="22"/>
      <c r="J221" s="30"/>
      <c r="K221" s="23"/>
      <c r="L221" s="23"/>
      <c r="M221" s="23"/>
      <c r="N221" s="23"/>
      <c r="O221" s="23"/>
      <c r="P221" s="23"/>
      <c r="Q221" s="23"/>
      <c r="R221" s="23"/>
      <c r="S221" s="23"/>
      <c r="T221" s="23"/>
      <c r="U221" s="23"/>
      <c r="V221" s="23"/>
      <c r="W221" s="23"/>
      <c r="X221" s="23"/>
      <c r="Y221" s="23"/>
      <c r="Z221" s="23"/>
      <c r="AA221" s="23"/>
      <c r="AB221" s="23"/>
    </row>
    <row r="222" spans="1:28" ht="15.75" customHeight="1" thickBot="1">
      <c r="A222" s="27"/>
      <c r="B222" s="27"/>
      <c r="C222" s="28"/>
      <c r="D222" s="29"/>
      <c r="E222" s="22"/>
      <c r="F222" s="22"/>
      <c r="G222" s="22"/>
      <c r="H222" s="22"/>
      <c r="I222" s="22"/>
      <c r="J222" s="30"/>
      <c r="K222" s="23"/>
      <c r="L222" s="23"/>
      <c r="M222" s="23"/>
      <c r="N222" s="23"/>
      <c r="O222" s="23"/>
      <c r="P222" s="23"/>
      <c r="Q222" s="23"/>
      <c r="R222" s="23"/>
      <c r="S222" s="23"/>
      <c r="T222" s="23"/>
      <c r="U222" s="23"/>
      <c r="V222" s="23"/>
      <c r="W222" s="23"/>
      <c r="X222" s="23"/>
      <c r="Y222" s="23"/>
      <c r="Z222" s="23"/>
      <c r="AA222" s="23"/>
      <c r="AB222" s="23"/>
    </row>
    <row r="223" spans="1:28" ht="15.75" customHeight="1" thickBot="1">
      <c r="A223" s="27"/>
      <c r="B223" s="27"/>
      <c r="C223" s="28"/>
      <c r="D223" s="29"/>
      <c r="E223" s="22"/>
      <c r="F223" s="22"/>
      <c r="G223" s="22"/>
      <c r="H223" s="22"/>
      <c r="I223" s="22"/>
      <c r="J223" s="30"/>
      <c r="K223" s="23"/>
      <c r="L223" s="23"/>
      <c r="M223" s="23"/>
      <c r="N223" s="23"/>
      <c r="O223" s="23"/>
      <c r="P223" s="23"/>
      <c r="Q223" s="23"/>
      <c r="R223" s="23"/>
      <c r="S223" s="23"/>
      <c r="T223" s="23"/>
      <c r="U223" s="23"/>
      <c r="V223" s="23"/>
      <c r="W223" s="23"/>
      <c r="X223" s="23"/>
      <c r="Y223" s="23"/>
      <c r="Z223" s="23"/>
      <c r="AA223" s="23"/>
      <c r="AB223" s="23"/>
    </row>
    <row r="224" spans="1:28" ht="15.75" customHeight="1" thickBot="1">
      <c r="A224" s="27"/>
      <c r="B224" s="27"/>
      <c r="C224" s="28"/>
      <c r="D224" s="29"/>
      <c r="E224" s="22"/>
      <c r="F224" s="22"/>
      <c r="G224" s="22"/>
      <c r="H224" s="22"/>
      <c r="I224" s="22"/>
      <c r="J224" s="30"/>
      <c r="K224" s="23"/>
      <c r="L224" s="23"/>
      <c r="M224" s="23"/>
      <c r="N224" s="23"/>
      <c r="O224" s="23"/>
      <c r="P224" s="23"/>
      <c r="Q224" s="23"/>
      <c r="R224" s="23"/>
      <c r="S224" s="23"/>
      <c r="T224" s="23"/>
      <c r="U224" s="23"/>
      <c r="V224" s="23"/>
      <c r="W224" s="23"/>
      <c r="X224" s="23"/>
      <c r="Y224" s="23"/>
      <c r="Z224" s="23"/>
      <c r="AA224" s="23"/>
      <c r="AB224" s="23"/>
    </row>
    <row r="225" spans="1:28" ht="15.75" customHeight="1" thickBot="1">
      <c r="A225" s="27"/>
      <c r="B225" s="27"/>
      <c r="C225" s="28"/>
      <c r="D225" s="29"/>
      <c r="E225" s="22"/>
      <c r="F225" s="22"/>
      <c r="G225" s="22"/>
      <c r="H225" s="22"/>
      <c r="I225" s="22"/>
      <c r="J225" s="30"/>
      <c r="K225" s="23"/>
      <c r="L225" s="23"/>
      <c r="M225" s="23"/>
      <c r="N225" s="23"/>
      <c r="O225" s="23"/>
      <c r="P225" s="23"/>
      <c r="Q225" s="23"/>
      <c r="R225" s="23"/>
      <c r="S225" s="23"/>
      <c r="T225" s="23"/>
      <c r="U225" s="23"/>
      <c r="V225" s="23"/>
      <c r="W225" s="23"/>
      <c r="X225" s="23"/>
      <c r="Y225" s="23"/>
      <c r="Z225" s="23"/>
      <c r="AA225" s="23"/>
      <c r="AB225" s="23"/>
    </row>
    <row r="226" spans="1:28" ht="15.75" customHeight="1" thickBot="1">
      <c r="A226" s="27"/>
      <c r="B226" s="27"/>
      <c r="C226" s="28"/>
      <c r="D226" s="29"/>
      <c r="E226" s="22"/>
      <c r="F226" s="22"/>
      <c r="G226" s="22"/>
      <c r="H226" s="22"/>
      <c r="I226" s="22"/>
      <c r="J226" s="30"/>
      <c r="K226" s="23"/>
      <c r="L226" s="23"/>
      <c r="M226" s="23"/>
      <c r="N226" s="23"/>
      <c r="O226" s="23"/>
      <c r="P226" s="23"/>
      <c r="Q226" s="23"/>
      <c r="R226" s="23"/>
      <c r="S226" s="23"/>
      <c r="T226" s="23"/>
      <c r="U226" s="23"/>
      <c r="V226" s="23"/>
      <c r="W226" s="23"/>
      <c r="X226" s="23"/>
      <c r="Y226" s="23"/>
      <c r="Z226" s="23"/>
      <c r="AA226" s="23"/>
      <c r="AB226" s="23"/>
    </row>
    <row r="227" spans="1:28" ht="15.75" customHeight="1">
      <c r="A227" s="31"/>
      <c r="B227" s="31"/>
      <c r="C227" s="32"/>
      <c r="D227" s="31"/>
      <c r="E227" s="31"/>
      <c r="F227" s="31"/>
      <c r="G227" s="31"/>
      <c r="H227" s="31"/>
      <c r="I227" s="31"/>
    </row>
    <row r="228" spans="1:28" ht="15.75" customHeight="1">
      <c r="A228" s="31"/>
      <c r="B228" s="31"/>
      <c r="C228" s="32"/>
      <c r="D228" s="31"/>
      <c r="E228" s="31"/>
      <c r="F228" s="31"/>
      <c r="G228" s="31"/>
      <c r="H228" s="31"/>
      <c r="I228" s="31"/>
    </row>
    <row r="229" spans="1:28" ht="15.75" customHeight="1">
      <c r="A229" s="31"/>
      <c r="B229" s="31"/>
      <c r="C229" s="32"/>
      <c r="D229" s="31"/>
      <c r="E229" s="31"/>
      <c r="F229" s="31"/>
      <c r="G229" s="31"/>
      <c r="H229" s="31"/>
      <c r="I229" s="31"/>
    </row>
    <row r="230" spans="1:28" ht="15.75" customHeight="1">
      <c r="A230" s="31"/>
      <c r="B230" s="31"/>
      <c r="C230" s="32"/>
      <c r="D230" s="31"/>
      <c r="E230" s="31"/>
      <c r="F230" s="31"/>
      <c r="G230" s="31"/>
      <c r="H230" s="31"/>
      <c r="I230" s="31"/>
    </row>
    <row r="231" spans="1:28" ht="15.75" customHeight="1">
      <c r="A231" s="31"/>
      <c r="B231" s="31"/>
      <c r="C231" s="32"/>
      <c r="D231" s="31"/>
      <c r="E231" s="31"/>
      <c r="F231" s="31"/>
      <c r="G231" s="31"/>
      <c r="H231" s="31"/>
      <c r="I231" s="31"/>
    </row>
    <row r="232" spans="1:28" ht="15.75" customHeight="1">
      <c r="A232" s="31"/>
      <c r="B232" s="31"/>
      <c r="C232" s="32"/>
      <c r="D232" s="31"/>
      <c r="E232" s="31"/>
      <c r="F232" s="31"/>
      <c r="G232" s="31"/>
      <c r="H232" s="31"/>
      <c r="I232" s="31"/>
    </row>
    <row r="233" spans="1:28" ht="15.75" customHeight="1">
      <c r="A233" s="31"/>
      <c r="B233" s="31"/>
      <c r="C233" s="32"/>
      <c r="D233" s="31"/>
      <c r="E233" s="31"/>
      <c r="F233" s="31"/>
      <c r="G233" s="31"/>
      <c r="H233" s="31"/>
      <c r="I233" s="31"/>
    </row>
    <row r="234" spans="1:28" ht="15.75" customHeight="1">
      <c r="A234" s="31"/>
      <c r="B234" s="31"/>
      <c r="C234" s="32"/>
      <c r="D234" s="31"/>
      <c r="E234" s="31"/>
      <c r="F234" s="31"/>
      <c r="G234" s="31"/>
      <c r="H234" s="31"/>
      <c r="I234" s="31"/>
    </row>
    <row r="235" spans="1:28" ht="15.75" customHeight="1">
      <c r="A235" s="31"/>
      <c r="B235" s="31"/>
      <c r="C235" s="32"/>
      <c r="D235" s="31"/>
      <c r="E235" s="31"/>
      <c r="F235" s="31"/>
      <c r="G235" s="31"/>
      <c r="H235" s="31"/>
      <c r="I235" s="31"/>
    </row>
    <row r="236" spans="1:28" ht="15.75" customHeight="1">
      <c r="A236" s="31"/>
      <c r="B236" s="31"/>
      <c r="C236" s="32"/>
      <c r="D236" s="31"/>
      <c r="E236" s="31"/>
      <c r="F236" s="31"/>
      <c r="G236" s="31"/>
      <c r="H236" s="31"/>
      <c r="I236" s="31"/>
    </row>
    <row r="237" spans="1:28" ht="15.75" customHeight="1">
      <c r="A237" s="31"/>
      <c r="B237" s="31"/>
      <c r="C237" s="32"/>
      <c r="D237" s="31"/>
      <c r="E237" s="31"/>
      <c r="F237" s="31"/>
      <c r="G237" s="31"/>
      <c r="H237" s="31"/>
      <c r="I237" s="31"/>
    </row>
    <row r="238" spans="1:28" ht="15.75" customHeight="1">
      <c r="A238" s="31"/>
      <c r="B238" s="31"/>
      <c r="C238" s="32"/>
      <c r="D238" s="31"/>
      <c r="E238" s="31"/>
      <c r="F238" s="31"/>
      <c r="G238" s="31"/>
      <c r="H238" s="31"/>
      <c r="I238" s="31"/>
    </row>
    <row r="239" spans="1:28" ht="15.75" customHeight="1">
      <c r="A239" s="31"/>
      <c r="B239" s="31"/>
      <c r="C239" s="32"/>
      <c r="D239" s="31"/>
      <c r="E239" s="31"/>
      <c r="F239" s="31"/>
      <c r="G239" s="31"/>
      <c r="H239" s="31"/>
      <c r="I239" s="31"/>
    </row>
    <row r="240" spans="1:28" ht="15.75" customHeight="1">
      <c r="A240" s="31"/>
      <c r="B240" s="31"/>
      <c r="C240" s="32"/>
      <c r="D240" s="31"/>
      <c r="E240" s="31"/>
      <c r="F240" s="31"/>
      <c r="G240" s="31"/>
      <c r="H240" s="31"/>
      <c r="I240" s="31"/>
    </row>
    <row r="241" spans="1:9" ht="15.75" customHeight="1">
      <c r="A241" s="31"/>
      <c r="B241" s="31"/>
      <c r="C241" s="32"/>
      <c r="D241" s="31"/>
      <c r="E241" s="31"/>
      <c r="F241" s="31"/>
      <c r="G241" s="31"/>
      <c r="H241" s="31"/>
      <c r="I241" s="31"/>
    </row>
    <row r="242" spans="1:9" ht="15.75" customHeight="1">
      <c r="A242" s="31"/>
      <c r="B242" s="31"/>
      <c r="C242" s="32"/>
      <c r="D242" s="31"/>
      <c r="E242" s="31"/>
      <c r="F242" s="31"/>
      <c r="G242" s="31"/>
      <c r="H242" s="31"/>
      <c r="I242" s="31"/>
    </row>
    <row r="243" spans="1:9" ht="15.75" customHeight="1">
      <c r="A243" s="31"/>
      <c r="B243" s="31"/>
      <c r="C243" s="32"/>
      <c r="D243" s="31"/>
      <c r="E243" s="31"/>
      <c r="F243" s="31"/>
      <c r="G243" s="31"/>
      <c r="H243" s="31"/>
      <c r="I243" s="31"/>
    </row>
    <row r="244" spans="1:9" ht="15.75" customHeight="1">
      <c r="A244" s="31"/>
      <c r="B244" s="31"/>
      <c r="C244" s="32"/>
      <c r="D244" s="31"/>
      <c r="E244" s="31"/>
      <c r="F244" s="31"/>
      <c r="G244" s="31"/>
      <c r="H244" s="31"/>
      <c r="I244" s="31"/>
    </row>
    <row r="245" spans="1:9" ht="15.75" customHeight="1">
      <c r="A245" s="31"/>
      <c r="B245" s="31"/>
      <c r="C245" s="32"/>
      <c r="D245" s="31"/>
      <c r="E245" s="31"/>
      <c r="F245" s="31"/>
      <c r="G245" s="31"/>
      <c r="H245" s="31"/>
      <c r="I245" s="31"/>
    </row>
    <row r="246" spans="1:9" ht="15.75" customHeight="1">
      <c r="A246" s="31"/>
      <c r="B246" s="31"/>
      <c r="C246" s="32"/>
      <c r="D246" s="31"/>
      <c r="E246" s="31"/>
      <c r="F246" s="31"/>
      <c r="G246" s="31"/>
      <c r="H246" s="31"/>
      <c r="I246" s="31"/>
    </row>
    <row r="247" spans="1:9" ht="15.75" customHeight="1">
      <c r="A247" s="31"/>
      <c r="B247" s="31"/>
      <c r="C247" s="32"/>
      <c r="D247" s="31"/>
      <c r="E247" s="31"/>
      <c r="F247" s="31"/>
      <c r="G247" s="31"/>
      <c r="H247" s="31"/>
      <c r="I247" s="31"/>
    </row>
    <row r="248" spans="1:9" ht="15.75" customHeight="1">
      <c r="A248" s="31"/>
      <c r="B248" s="31"/>
      <c r="C248" s="32"/>
      <c r="D248" s="31"/>
      <c r="E248" s="31"/>
      <c r="F248" s="31"/>
      <c r="G248" s="31"/>
      <c r="H248" s="31"/>
      <c r="I248" s="31"/>
    </row>
    <row r="249" spans="1:9" ht="15.75" customHeight="1">
      <c r="A249" s="31"/>
      <c r="B249" s="31"/>
      <c r="C249" s="32"/>
      <c r="D249" s="31"/>
      <c r="E249" s="31"/>
      <c r="F249" s="31"/>
      <c r="G249" s="31"/>
      <c r="H249" s="31"/>
      <c r="I249" s="31"/>
    </row>
    <row r="250" spans="1:9" ht="15.75" customHeight="1">
      <c r="A250" s="31"/>
      <c r="B250" s="31"/>
      <c r="C250" s="32"/>
      <c r="D250" s="31"/>
      <c r="E250" s="31"/>
      <c r="F250" s="31"/>
      <c r="G250" s="31"/>
      <c r="H250" s="31"/>
      <c r="I250" s="31"/>
    </row>
    <row r="251" spans="1:9" ht="15.75" customHeight="1">
      <c r="A251" s="31"/>
      <c r="B251" s="31"/>
      <c r="C251" s="32"/>
      <c r="D251" s="31"/>
      <c r="E251" s="31"/>
      <c r="F251" s="31"/>
      <c r="G251" s="31"/>
      <c r="H251" s="31"/>
      <c r="I251" s="31"/>
    </row>
    <row r="252" spans="1:9" ht="15.75" customHeight="1">
      <c r="A252" s="31"/>
      <c r="B252" s="31"/>
      <c r="C252" s="32"/>
      <c r="D252" s="31"/>
      <c r="E252" s="31"/>
      <c r="F252" s="31"/>
      <c r="G252" s="31"/>
      <c r="H252" s="31"/>
      <c r="I252" s="31"/>
    </row>
    <row r="253" spans="1:9" ht="15.75" customHeight="1">
      <c r="A253" s="31"/>
      <c r="B253" s="31"/>
      <c r="C253" s="32"/>
      <c r="D253" s="31"/>
      <c r="E253" s="31"/>
      <c r="F253" s="31"/>
      <c r="G253" s="31"/>
      <c r="H253" s="31"/>
      <c r="I253" s="31"/>
    </row>
    <row r="254" spans="1:9" ht="15.75" customHeight="1">
      <c r="A254" s="31"/>
      <c r="B254" s="31"/>
      <c r="C254" s="32"/>
      <c r="D254" s="31"/>
      <c r="E254" s="31"/>
      <c r="F254" s="31"/>
      <c r="G254" s="31"/>
      <c r="H254" s="31"/>
      <c r="I254" s="31"/>
    </row>
    <row r="255" spans="1:9" ht="15.75" customHeight="1">
      <c r="A255" s="31"/>
      <c r="B255" s="31"/>
      <c r="C255" s="32"/>
      <c r="D255" s="31"/>
      <c r="E255" s="31"/>
      <c r="F255" s="31"/>
      <c r="G255" s="31"/>
      <c r="H255" s="31"/>
      <c r="I255" s="31"/>
    </row>
    <row r="256" spans="1:9" ht="15.75" customHeight="1">
      <c r="A256" s="31"/>
      <c r="B256" s="31"/>
      <c r="C256" s="32"/>
      <c r="D256" s="31"/>
      <c r="E256" s="31"/>
      <c r="F256" s="31"/>
      <c r="G256" s="31"/>
      <c r="H256" s="31"/>
      <c r="I256" s="31"/>
    </row>
    <row r="257" spans="1:9" ht="15.75" customHeight="1">
      <c r="A257" s="31"/>
      <c r="B257" s="31"/>
      <c r="C257" s="32"/>
      <c r="D257" s="31"/>
      <c r="E257" s="31"/>
      <c r="F257" s="31"/>
      <c r="G257" s="31"/>
      <c r="H257" s="31"/>
      <c r="I257" s="31"/>
    </row>
    <row r="258" spans="1:9" ht="15.75" customHeight="1">
      <c r="A258" s="31"/>
      <c r="B258" s="31"/>
      <c r="C258" s="32"/>
      <c r="D258" s="31"/>
      <c r="E258" s="31"/>
      <c r="F258" s="31"/>
      <c r="G258" s="31"/>
      <c r="H258" s="31"/>
      <c r="I258" s="31"/>
    </row>
    <row r="259" spans="1:9" ht="15.75" customHeight="1">
      <c r="A259" s="31"/>
      <c r="B259" s="31"/>
      <c r="C259" s="32"/>
      <c r="D259" s="31"/>
      <c r="E259" s="31"/>
      <c r="F259" s="31"/>
      <c r="G259" s="31"/>
      <c r="H259" s="31"/>
      <c r="I259" s="31"/>
    </row>
    <row r="260" spans="1:9" ht="15.75" customHeight="1">
      <c r="A260" s="31"/>
      <c r="B260" s="31"/>
      <c r="C260" s="32"/>
      <c r="D260" s="31"/>
      <c r="E260" s="31"/>
      <c r="F260" s="31"/>
      <c r="G260" s="31"/>
      <c r="H260" s="31"/>
      <c r="I260" s="31"/>
    </row>
    <row r="261" spans="1:9" ht="15.75" customHeight="1">
      <c r="A261" s="31"/>
      <c r="B261" s="31"/>
      <c r="C261" s="32"/>
      <c r="D261" s="31"/>
      <c r="E261" s="31"/>
      <c r="F261" s="31"/>
      <c r="G261" s="31"/>
      <c r="H261" s="31"/>
      <c r="I261" s="31"/>
    </row>
    <row r="262" spans="1:9" ht="15.75" customHeight="1">
      <c r="A262" s="31"/>
      <c r="B262" s="31"/>
      <c r="C262" s="32"/>
      <c r="D262" s="31"/>
      <c r="E262" s="31"/>
      <c r="F262" s="31"/>
      <c r="G262" s="31"/>
      <c r="H262" s="31"/>
      <c r="I262" s="31"/>
    </row>
    <row r="263" spans="1:9" ht="15.75" customHeight="1">
      <c r="A263" s="31"/>
      <c r="B263" s="31"/>
      <c r="C263" s="32"/>
      <c r="D263" s="31"/>
      <c r="E263" s="31"/>
      <c r="F263" s="31"/>
      <c r="G263" s="31"/>
      <c r="H263" s="31"/>
      <c r="I263" s="31"/>
    </row>
    <row r="264" spans="1:9" ht="15.75" customHeight="1">
      <c r="A264" s="31"/>
      <c r="B264" s="31"/>
      <c r="C264" s="32"/>
      <c r="D264" s="31"/>
      <c r="E264" s="31"/>
      <c r="F264" s="31"/>
      <c r="G264" s="31"/>
      <c r="H264" s="31"/>
      <c r="I264" s="31"/>
    </row>
    <row r="265" spans="1:9" ht="15.75" customHeight="1">
      <c r="A265" s="31"/>
      <c r="B265" s="31"/>
      <c r="C265" s="32"/>
      <c r="D265" s="31"/>
      <c r="E265" s="31"/>
      <c r="F265" s="31"/>
      <c r="G265" s="31"/>
      <c r="H265" s="31"/>
      <c r="I265" s="31"/>
    </row>
    <row r="266" spans="1:9" ht="15.75" customHeight="1">
      <c r="A266" s="31"/>
      <c r="B266" s="31"/>
      <c r="C266" s="32"/>
      <c r="D266" s="31"/>
      <c r="E266" s="31"/>
      <c r="F266" s="31"/>
      <c r="G266" s="31"/>
      <c r="H266" s="31"/>
      <c r="I266" s="31"/>
    </row>
    <row r="267" spans="1:9" ht="15.75" customHeight="1">
      <c r="A267" s="31"/>
      <c r="B267" s="31"/>
      <c r="C267" s="32"/>
      <c r="D267" s="31"/>
      <c r="E267" s="31"/>
      <c r="F267" s="31"/>
      <c r="G267" s="31"/>
      <c r="H267" s="31"/>
      <c r="I267" s="31"/>
    </row>
    <row r="268" spans="1:9" ht="15.75" customHeight="1">
      <c r="A268" s="31"/>
      <c r="B268" s="31"/>
      <c r="C268" s="32"/>
      <c r="D268" s="31"/>
      <c r="E268" s="31"/>
      <c r="F268" s="31"/>
      <c r="G268" s="31"/>
      <c r="H268" s="31"/>
      <c r="I268" s="31"/>
    </row>
    <row r="269" spans="1:9" ht="15.75" customHeight="1">
      <c r="A269" s="31"/>
      <c r="B269" s="31"/>
      <c r="C269" s="32"/>
      <c r="D269" s="31"/>
      <c r="E269" s="31"/>
      <c r="F269" s="31"/>
      <c r="G269" s="31"/>
      <c r="H269" s="31"/>
      <c r="I269" s="31"/>
    </row>
    <row r="270" spans="1:9" ht="15.75" customHeight="1">
      <c r="A270" s="31"/>
      <c r="B270" s="31"/>
      <c r="C270" s="32"/>
      <c r="D270" s="31"/>
      <c r="E270" s="31"/>
      <c r="F270" s="31"/>
      <c r="G270" s="31"/>
      <c r="H270" s="31"/>
      <c r="I270" s="31"/>
    </row>
    <row r="271" spans="1:9" ht="15.75" customHeight="1">
      <c r="A271" s="31"/>
      <c r="B271" s="31"/>
      <c r="C271" s="32"/>
      <c r="D271" s="31"/>
      <c r="E271" s="31"/>
      <c r="F271" s="31"/>
      <c r="G271" s="31"/>
      <c r="H271" s="31"/>
      <c r="I271" s="31"/>
    </row>
    <row r="272" spans="1:9" ht="15.75" customHeight="1">
      <c r="A272" s="31"/>
      <c r="B272" s="31"/>
      <c r="C272" s="32"/>
      <c r="D272" s="31"/>
      <c r="E272" s="31"/>
      <c r="F272" s="31"/>
      <c r="G272" s="31"/>
      <c r="H272" s="31"/>
      <c r="I272" s="31"/>
    </row>
    <row r="273" spans="1:9" ht="15.75" customHeight="1">
      <c r="A273" s="31"/>
      <c r="B273" s="31"/>
      <c r="C273" s="32"/>
      <c r="D273" s="31"/>
      <c r="E273" s="31"/>
      <c r="F273" s="31"/>
      <c r="G273" s="31"/>
      <c r="H273" s="31"/>
      <c r="I273" s="31"/>
    </row>
    <row r="274" spans="1:9" ht="15.75" customHeight="1">
      <c r="A274" s="31"/>
      <c r="B274" s="31"/>
      <c r="C274" s="32"/>
      <c r="D274" s="31"/>
      <c r="E274" s="31"/>
      <c r="F274" s="31"/>
      <c r="G274" s="31"/>
      <c r="H274" s="31"/>
      <c r="I274" s="31"/>
    </row>
    <row r="275" spans="1:9" ht="15.75" customHeight="1">
      <c r="A275" s="31"/>
      <c r="B275" s="31"/>
      <c r="C275" s="32"/>
      <c r="D275" s="31"/>
      <c r="E275" s="31"/>
      <c r="F275" s="31"/>
      <c r="G275" s="31"/>
      <c r="H275" s="31"/>
      <c r="I275" s="31"/>
    </row>
    <row r="276" spans="1:9" ht="15.75" customHeight="1">
      <c r="A276" s="31"/>
      <c r="B276" s="31"/>
      <c r="C276" s="32"/>
      <c r="D276" s="31"/>
      <c r="E276" s="31"/>
      <c r="F276" s="31"/>
      <c r="G276" s="31"/>
      <c r="H276" s="31"/>
      <c r="I276" s="31"/>
    </row>
    <row r="277" spans="1:9" ht="15.75" customHeight="1">
      <c r="A277" s="31"/>
      <c r="B277" s="31"/>
      <c r="C277" s="32"/>
      <c r="D277" s="31"/>
      <c r="E277" s="31"/>
      <c r="F277" s="31"/>
      <c r="G277" s="31"/>
      <c r="H277" s="31"/>
      <c r="I277" s="31"/>
    </row>
    <row r="278" spans="1:9" ht="15.75" customHeight="1">
      <c r="A278" s="31"/>
      <c r="B278" s="31"/>
      <c r="C278" s="32"/>
      <c r="D278" s="31"/>
      <c r="E278" s="31"/>
      <c r="F278" s="31"/>
      <c r="G278" s="31"/>
      <c r="H278" s="31"/>
      <c r="I278" s="31"/>
    </row>
    <row r="279" spans="1:9" ht="15.75" customHeight="1">
      <c r="A279" s="31"/>
      <c r="B279" s="31"/>
      <c r="C279" s="32"/>
      <c r="D279" s="31"/>
      <c r="E279" s="31"/>
      <c r="F279" s="31"/>
      <c r="G279" s="31"/>
      <c r="H279" s="31"/>
      <c r="I279" s="31"/>
    </row>
    <row r="280" spans="1:9" ht="15.75" customHeight="1">
      <c r="A280" s="31"/>
      <c r="B280" s="31"/>
      <c r="C280" s="32"/>
      <c r="D280" s="31"/>
      <c r="E280" s="31"/>
      <c r="F280" s="31"/>
      <c r="G280" s="31"/>
      <c r="H280" s="31"/>
      <c r="I280" s="31"/>
    </row>
    <row r="281" spans="1:9" ht="15.75" customHeight="1">
      <c r="A281" s="31"/>
      <c r="B281" s="31"/>
      <c r="C281" s="32"/>
      <c r="D281" s="31"/>
      <c r="E281" s="31"/>
      <c r="F281" s="31"/>
      <c r="G281" s="31"/>
      <c r="H281" s="31"/>
      <c r="I281" s="31"/>
    </row>
    <row r="282" spans="1:9" ht="15.75" customHeight="1">
      <c r="A282" s="31"/>
      <c r="B282" s="31"/>
      <c r="C282" s="32"/>
      <c r="D282" s="31"/>
      <c r="E282" s="31"/>
      <c r="F282" s="31"/>
      <c r="G282" s="31"/>
      <c r="H282" s="31"/>
      <c r="I282" s="31"/>
    </row>
    <row r="283" spans="1:9" ht="15.75" customHeight="1">
      <c r="A283" s="31"/>
      <c r="B283" s="31"/>
      <c r="C283" s="32"/>
      <c r="D283" s="31"/>
      <c r="E283" s="31"/>
      <c r="F283" s="31"/>
      <c r="G283" s="31"/>
      <c r="H283" s="31"/>
      <c r="I283" s="31"/>
    </row>
    <row r="284" spans="1:9" ht="15.75" customHeight="1">
      <c r="A284" s="31"/>
      <c r="B284" s="31"/>
      <c r="C284" s="32"/>
      <c r="D284" s="31"/>
      <c r="E284" s="31"/>
      <c r="F284" s="31"/>
      <c r="G284" s="31"/>
      <c r="H284" s="31"/>
      <c r="I284" s="31"/>
    </row>
    <row r="285" spans="1:9" ht="15.75" customHeight="1">
      <c r="A285" s="31"/>
      <c r="B285" s="31"/>
      <c r="C285" s="32"/>
      <c r="D285" s="31"/>
      <c r="E285" s="31"/>
      <c r="F285" s="31"/>
      <c r="G285" s="31"/>
      <c r="H285" s="31"/>
      <c r="I285" s="31"/>
    </row>
    <row r="286" spans="1:9" ht="15.75" customHeight="1">
      <c r="A286" s="31"/>
      <c r="B286" s="31"/>
      <c r="C286" s="32"/>
      <c r="D286" s="31"/>
      <c r="E286" s="31"/>
      <c r="F286" s="31"/>
      <c r="G286" s="31"/>
      <c r="H286" s="31"/>
      <c r="I286" s="31"/>
    </row>
    <row r="287" spans="1:9" ht="15.75" customHeight="1">
      <c r="A287" s="31"/>
      <c r="B287" s="31"/>
      <c r="C287" s="32"/>
      <c r="D287" s="31"/>
      <c r="E287" s="31"/>
      <c r="F287" s="31"/>
      <c r="G287" s="31"/>
      <c r="H287" s="31"/>
      <c r="I287" s="31"/>
    </row>
    <row r="288" spans="1:9" ht="15.75" customHeight="1">
      <c r="A288" s="31"/>
      <c r="B288" s="31"/>
      <c r="C288" s="32"/>
      <c r="D288" s="31"/>
      <c r="E288" s="31"/>
      <c r="F288" s="31"/>
      <c r="G288" s="31"/>
      <c r="H288" s="31"/>
      <c r="I288" s="31"/>
    </row>
    <row r="289" spans="1:9" ht="15.75" customHeight="1">
      <c r="A289" s="31"/>
      <c r="B289" s="31"/>
      <c r="C289" s="32"/>
      <c r="D289" s="31"/>
      <c r="E289" s="31"/>
      <c r="F289" s="31"/>
      <c r="G289" s="31"/>
      <c r="H289" s="31"/>
      <c r="I289" s="31"/>
    </row>
    <row r="290" spans="1:9" ht="15.75" customHeight="1">
      <c r="A290" s="31"/>
      <c r="B290" s="31"/>
      <c r="C290" s="32"/>
      <c r="D290" s="31"/>
      <c r="E290" s="31"/>
      <c r="F290" s="31"/>
      <c r="G290" s="31"/>
      <c r="H290" s="31"/>
      <c r="I290" s="31"/>
    </row>
    <row r="291" spans="1:9" ht="15.75" customHeight="1">
      <c r="A291" s="31"/>
      <c r="B291" s="31"/>
      <c r="C291" s="32"/>
      <c r="D291" s="31"/>
      <c r="E291" s="31"/>
      <c r="F291" s="31"/>
      <c r="G291" s="31"/>
      <c r="H291" s="31"/>
      <c r="I291" s="31"/>
    </row>
    <row r="292" spans="1:9" ht="15.75" customHeight="1">
      <c r="A292" s="31"/>
      <c r="B292" s="31"/>
      <c r="C292" s="32"/>
      <c r="D292" s="31"/>
      <c r="E292" s="31"/>
      <c r="F292" s="31"/>
      <c r="G292" s="31"/>
      <c r="H292" s="31"/>
      <c r="I292" s="31"/>
    </row>
    <row r="293" spans="1:9" ht="15.75" customHeight="1">
      <c r="A293" s="31"/>
      <c r="B293" s="31"/>
      <c r="C293" s="32"/>
      <c r="D293" s="31"/>
      <c r="E293" s="31"/>
      <c r="F293" s="31"/>
      <c r="G293" s="31"/>
      <c r="H293" s="31"/>
      <c r="I293" s="31"/>
    </row>
    <row r="294" spans="1:9" ht="15.75" customHeight="1">
      <c r="A294" s="31"/>
      <c r="B294" s="31"/>
      <c r="C294" s="32"/>
      <c r="D294" s="31"/>
      <c r="E294" s="31"/>
      <c r="F294" s="31"/>
      <c r="G294" s="31"/>
      <c r="H294" s="31"/>
      <c r="I294" s="31"/>
    </row>
    <row r="295" spans="1:9" ht="15.75" customHeight="1">
      <c r="A295" s="31"/>
      <c r="B295" s="31"/>
      <c r="C295" s="32"/>
      <c r="D295" s="31"/>
      <c r="E295" s="31"/>
      <c r="F295" s="31"/>
      <c r="G295" s="31"/>
      <c r="H295" s="31"/>
      <c r="I295" s="31"/>
    </row>
    <row r="296" spans="1:9" ht="15.75" customHeight="1">
      <c r="A296" s="31"/>
      <c r="B296" s="31"/>
      <c r="C296" s="32"/>
      <c r="D296" s="31"/>
      <c r="E296" s="31"/>
      <c r="F296" s="31"/>
      <c r="G296" s="31"/>
      <c r="H296" s="31"/>
      <c r="I296" s="31"/>
    </row>
    <row r="297" spans="1:9" ht="15.75" customHeight="1">
      <c r="A297" s="31"/>
      <c r="B297" s="31"/>
      <c r="C297" s="32"/>
      <c r="D297" s="31"/>
      <c r="E297" s="31"/>
      <c r="F297" s="31"/>
      <c r="G297" s="31"/>
      <c r="H297" s="31"/>
      <c r="I297" s="31"/>
    </row>
    <row r="298" spans="1:9" ht="15.75" customHeight="1">
      <c r="A298" s="31"/>
      <c r="B298" s="31"/>
      <c r="C298" s="32"/>
      <c r="D298" s="31"/>
      <c r="E298" s="31"/>
      <c r="F298" s="31"/>
      <c r="G298" s="31"/>
      <c r="H298" s="31"/>
      <c r="I298" s="31"/>
    </row>
    <row r="299" spans="1:9" ht="15.75" customHeight="1">
      <c r="A299" s="31"/>
      <c r="B299" s="31"/>
      <c r="C299" s="32"/>
      <c r="D299" s="31"/>
      <c r="E299" s="31"/>
      <c r="F299" s="31"/>
      <c r="G299" s="31"/>
      <c r="H299" s="31"/>
      <c r="I299" s="31"/>
    </row>
    <row r="300" spans="1:9" ht="15.75" customHeight="1">
      <c r="A300" s="31"/>
      <c r="B300" s="31"/>
      <c r="C300" s="32"/>
      <c r="D300" s="31"/>
      <c r="E300" s="31"/>
      <c r="F300" s="31"/>
      <c r="G300" s="31"/>
      <c r="H300" s="31"/>
      <c r="I300" s="31"/>
    </row>
    <row r="301" spans="1:9" ht="15.75" customHeight="1">
      <c r="A301" s="31"/>
      <c r="B301" s="31"/>
      <c r="C301" s="32"/>
      <c r="D301" s="31"/>
      <c r="E301" s="31"/>
      <c r="F301" s="31"/>
      <c r="G301" s="31"/>
      <c r="H301" s="31"/>
      <c r="I301" s="31"/>
    </row>
    <row r="302" spans="1:9" ht="15.75" customHeight="1">
      <c r="A302" s="31"/>
      <c r="B302" s="31"/>
      <c r="C302" s="32"/>
      <c r="D302" s="31"/>
      <c r="E302" s="31"/>
      <c r="F302" s="31"/>
      <c r="G302" s="31"/>
      <c r="H302" s="31"/>
      <c r="I302" s="31"/>
    </row>
    <row r="303" spans="1:9" ht="15.75" customHeight="1">
      <c r="A303" s="31"/>
      <c r="B303" s="31"/>
      <c r="C303" s="32"/>
      <c r="D303" s="31"/>
      <c r="E303" s="31"/>
      <c r="F303" s="31"/>
      <c r="G303" s="31"/>
      <c r="H303" s="31"/>
      <c r="I303" s="31"/>
    </row>
    <row r="304" spans="1:9" ht="15.75" customHeight="1">
      <c r="A304" s="31"/>
      <c r="B304" s="31"/>
      <c r="C304" s="32"/>
      <c r="D304" s="31"/>
      <c r="E304" s="31"/>
      <c r="F304" s="31"/>
      <c r="G304" s="31"/>
      <c r="H304" s="31"/>
      <c r="I304" s="31"/>
    </row>
    <row r="305" spans="1:9" ht="15.75" customHeight="1">
      <c r="A305" s="31"/>
      <c r="B305" s="31"/>
      <c r="C305" s="32"/>
      <c r="D305" s="31"/>
      <c r="E305" s="31"/>
      <c r="F305" s="31"/>
      <c r="G305" s="31"/>
      <c r="H305" s="31"/>
      <c r="I305" s="31"/>
    </row>
    <row r="306" spans="1:9" ht="15.75" customHeight="1">
      <c r="A306" s="31"/>
      <c r="B306" s="31"/>
      <c r="C306" s="32"/>
      <c r="D306" s="31"/>
      <c r="E306" s="31"/>
      <c r="F306" s="31"/>
      <c r="G306" s="31"/>
      <c r="H306" s="31"/>
      <c r="I306" s="31"/>
    </row>
    <row r="307" spans="1:9" ht="15.75" customHeight="1">
      <c r="A307" s="31"/>
      <c r="B307" s="31"/>
      <c r="C307" s="32"/>
      <c r="D307" s="31"/>
      <c r="E307" s="31"/>
      <c r="F307" s="31"/>
      <c r="G307" s="31"/>
      <c r="H307" s="31"/>
      <c r="I307" s="31"/>
    </row>
    <row r="308" spans="1:9" ht="15.75" customHeight="1">
      <c r="A308" s="31"/>
      <c r="B308" s="31"/>
      <c r="C308" s="32"/>
      <c r="D308" s="31"/>
      <c r="E308" s="31"/>
      <c r="F308" s="31"/>
      <c r="G308" s="31"/>
      <c r="H308" s="31"/>
      <c r="I308" s="31"/>
    </row>
    <row r="309" spans="1:9" ht="15.75" customHeight="1">
      <c r="A309" s="31"/>
      <c r="B309" s="31"/>
      <c r="C309" s="32"/>
      <c r="D309" s="31"/>
      <c r="E309" s="31"/>
      <c r="F309" s="31"/>
      <c r="G309" s="31"/>
      <c r="H309" s="31"/>
      <c r="I309" s="31"/>
    </row>
    <row r="310" spans="1:9" ht="15.75" customHeight="1">
      <c r="A310" s="31"/>
      <c r="B310" s="31"/>
      <c r="C310" s="32"/>
      <c r="D310" s="31"/>
      <c r="E310" s="31"/>
      <c r="F310" s="31"/>
      <c r="G310" s="31"/>
      <c r="H310" s="31"/>
      <c r="I310" s="31"/>
    </row>
    <row r="311" spans="1:9" ht="15.75" customHeight="1">
      <c r="A311" s="31"/>
      <c r="B311" s="31"/>
      <c r="C311" s="32"/>
      <c r="D311" s="31"/>
      <c r="E311" s="31"/>
      <c r="F311" s="31"/>
      <c r="G311" s="31"/>
      <c r="H311" s="31"/>
      <c r="I311" s="31"/>
    </row>
    <row r="312" spans="1:9" ht="15.75" customHeight="1">
      <c r="A312" s="31"/>
      <c r="B312" s="31"/>
      <c r="C312" s="32"/>
      <c r="D312" s="31"/>
      <c r="E312" s="31"/>
      <c r="F312" s="31"/>
      <c r="G312" s="31"/>
      <c r="H312" s="31"/>
      <c r="I312" s="31"/>
    </row>
    <row r="313" spans="1:9" ht="15.75" customHeight="1">
      <c r="A313" s="31"/>
      <c r="B313" s="31"/>
      <c r="C313" s="32"/>
      <c r="D313" s="31"/>
      <c r="E313" s="31"/>
      <c r="F313" s="31"/>
      <c r="G313" s="31"/>
      <c r="H313" s="31"/>
      <c r="I313" s="31"/>
    </row>
    <row r="314" spans="1:9" ht="15.75" customHeight="1">
      <c r="A314" s="31"/>
      <c r="B314" s="31"/>
      <c r="C314" s="32"/>
      <c r="D314" s="31"/>
      <c r="E314" s="31"/>
      <c r="F314" s="31"/>
      <c r="G314" s="31"/>
      <c r="H314" s="31"/>
      <c r="I314" s="31"/>
    </row>
    <row r="315" spans="1:9" ht="15.75" customHeight="1">
      <c r="A315" s="31"/>
      <c r="B315" s="31"/>
      <c r="C315" s="32"/>
      <c r="D315" s="31"/>
      <c r="E315" s="31"/>
      <c r="F315" s="31"/>
      <c r="G315" s="31"/>
      <c r="H315" s="31"/>
      <c r="I315" s="31"/>
    </row>
    <row r="316" spans="1:9" ht="15.75" customHeight="1">
      <c r="A316" s="31"/>
      <c r="B316" s="31"/>
      <c r="C316" s="32"/>
      <c r="D316" s="31"/>
      <c r="E316" s="31"/>
      <c r="F316" s="31"/>
      <c r="G316" s="31"/>
      <c r="H316" s="31"/>
      <c r="I316" s="31"/>
    </row>
    <row r="317" spans="1:9" ht="15.75" customHeight="1">
      <c r="A317" s="31"/>
      <c r="B317" s="31"/>
      <c r="C317" s="32"/>
      <c r="D317" s="31"/>
      <c r="E317" s="31"/>
      <c r="F317" s="31"/>
      <c r="G317" s="31"/>
      <c r="H317" s="31"/>
      <c r="I317" s="31"/>
    </row>
    <row r="318" spans="1:9" ht="15.75" customHeight="1">
      <c r="A318" s="31"/>
      <c r="B318" s="31"/>
      <c r="C318" s="32"/>
      <c r="D318" s="31"/>
      <c r="E318" s="31"/>
      <c r="F318" s="31"/>
      <c r="G318" s="31"/>
      <c r="H318" s="31"/>
      <c r="I318" s="31"/>
    </row>
    <row r="319" spans="1:9" ht="15.75" customHeight="1">
      <c r="A319" s="31"/>
      <c r="B319" s="31"/>
      <c r="C319" s="32"/>
      <c r="D319" s="31"/>
      <c r="E319" s="31"/>
      <c r="F319" s="31"/>
      <c r="G319" s="31"/>
      <c r="H319" s="31"/>
      <c r="I319" s="31"/>
    </row>
    <row r="320" spans="1:9" ht="15.75" customHeight="1">
      <c r="A320" s="31"/>
      <c r="B320" s="31"/>
      <c r="C320" s="32"/>
      <c r="D320" s="31"/>
      <c r="E320" s="31"/>
      <c r="F320" s="31"/>
      <c r="G320" s="31"/>
      <c r="H320" s="31"/>
      <c r="I320" s="31"/>
    </row>
    <row r="321" spans="1:9" ht="15.75" customHeight="1">
      <c r="A321" s="31"/>
      <c r="B321" s="31"/>
      <c r="C321" s="32"/>
      <c r="D321" s="31"/>
      <c r="E321" s="31"/>
      <c r="F321" s="31"/>
      <c r="G321" s="31"/>
      <c r="H321" s="31"/>
      <c r="I321" s="31"/>
    </row>
    <row r="322" spans="1:9" ht="15.75" customHeight="1">
      <c r="A322" s="31"/>
      <c r="B322" s="31"/>
      <c r="C322" s="32"/>
      <c r="D322" s="31"/>
      <c r="E322" s="31"/>
      <c r="F322" s="31"/>
      <c r="G322" s="31"/>
      <c r="H322" s="31"/>
      <c r="I322" s="31"/>
    </row>
    <row r="323" spans="1:9" ht="15.75" customHeight="1">
      <c r="A323" s="31"/>
      <c r="B323" s="31"/>
      <c r="C323" s="32"/>
      <c r="D323" s="31"/>
      <c r="E323" s="31"/>
      <c r="F323" s="31"/>
      <c r="G323" s="31"/>
      <c r="H323" s="31"/>
      <c r="I323" s="31"/>
    </row>
    <row r="324" spans="1:9" ht="15.75" customHeight="1">
      <c r="A324" s="31"/>
      <c r="B324" s="31"/>
      <c r="C324" s="32"/>
      <c r="D324" s="31"/>
      <c r="E324" s="31"/>
      <c r="F324" s="31"/>
      <c r="G324" s="31"/>
      <c r="H324" s="31"/>
      <c r="I324" s="31"/>
    </row>
    <row r="325" spans="1:9" ht="15.75" customHeight="1">
      <c r="A325" s="31"/>
      <c r="B325" s="31"/>
      <c r="C325" s="32"/>
      <c r="D325" s="31"/>
      <c r="E325" s="31"/>
      <c r="F325" s="31"/>
      <c r="G325" s="31"/>
      <c r="H325" s="31"/>
      <c r="I325" s="31"/>
    </row>
    <row r="326" spans="1:9" ht="15.75" customHeight="1">
      <c r="A326" s="31"/>
      <c r="B326" s="31"/>
      <c r="C326" s="32"/>
      <c r="D326" s="31"/>
      <c r="E326" s="31"/>
      <c r="F326" s="31"/>
      <c r="G326" s="31"/>
      <c r="H326" s="31"/>
      <c r="I326" s="31"/>
    </row>
    <row r="327" spans="1:9" ht="15.75" customHeight="1">
      <c r="A327" s="31"/>
      <c r="B327" s="31"/>
      <c r="C327" s="32"/>
      <c r="D327" s="31"/>
      <c r="E327" s="31"/>
      <c r="F327" s="31"/>
      <c r="G327" s="31"/>
      <c r="H327" s="31"/>
      <c r="I327" s="31"/>
    </row>
    <row r="328" spans="1:9" ht="15.75" customHeight="1">
      <c r="A328" s="31"/>
      <c r="B328" s="31"/>
      <c r="C328" s="32"/>
      <c r="D328" s="31"/>
      <c r="E328" s="31"/>
      <c r="F328" s="31"/>
      <c r="G328" s="31"/>
      <c r="H328" s="31"/>
      <c r="I328" s="31"/>
    </row>
    <row r="329" spans="1:9" ht="15.75" customHeight="1">
      <c r="A329" s="31"/>
      <c r="B329" s="31"/>
      <c r="C329" s="32"/>
      <c r="D329" s="31"/>
      <c r="E329" s="31"/>
      <c r="F329" s="31"/>
      <c r="G329" s="31"/>
      <c r="H329" s="31"/>
      <c r="I329" s="31"/>
    </row>
    <row r="330" spans="1:9" ht="15.75" customHeight="1">
      <c r="A330" s="31"/>
      <c r="B330" s="31"/>
      <c r="C330" s="32"/>
      <c r="D330" s="31"/>
      <c r="E330" s="31"/>
      <c r="F330" s="31"/>
      <c r="G330" s="31"/>
      <c r="H330" s="31"/>
      <c r="I330" s="31"/>
    </row>
    <row r="331" spans="1:9" ht="15.75" customHeight="1">
      <c r="A331" s="31"/>
      <c r="B331" s="31"/>
      <c r="C331" s="32"/>
      <c r="D331" s="31"/>
      <c r="E331" s="31"/>
      <c r="F331" s="31"/>
      <c r="G331" s="31"/>
      <c r="H331" s="31"/>
      <c r="I331" s="31"/>
    </row>
    <row r="332" spans="1:9" ht="15.75" customHeight="1">
      <c r="A332" s="31"/>
      <c r="B332" s="31"/>
      <c r="C332" s="32"/>
      <c r="D332" s="31"/>
      <c r="E332" s="31"/>
      <c r="F332" s="31"/>
      <c r="G332" s="31"/>
      <c r="H332" s="31"/>
      <c r="I332" s="31"/>
    </row>
    <row r="333" spans="1:9" ht="15.75" customHeight="1">
      <c r="A333" s="31"/>
      <c r="B333" s="31"/>
      <c r="C333" s="32"/>
      <c r="D333" s="31"/>
      <c r="E333" s="31"/>
      <c r="F333" s="31"/>
      <c r="G333" s="31"/>
      <c r="H333" s="31"/>
      <c r="I333" s="31"/>
    </row>
    <row r="334" spans="1:9" ht="15.75" customHeight="1">
      <c r="A334" s="31"/>
      <c r="B334" s="31"/>
      <c r="C334" s="32"/>
      <c r="D334" s="31"/>
      <c r="E334" s="31"/>
      <c r="F334" s="31"/>
      <c r="G334" s="31"/>
      <c r="H334" s="31"/>
      <c r="I334" s="31"/>
    </row>
    <row r="335" spans="1:9" ht="15.75" customHeight="1">
      <c r="A335" s="31"/>
      <c r="B335" s="31"/>
      <c r="C335" s="32"/>
      <c r="D335" s="31"/>
      <c r="E335" s="31"/>
      <c r="F335" s="31"/>
      <c r="G335" s="31"/>
      <c r="H335" s="31"/>
      <c r="I335" s="31"/>
    </row>
    <row r="336" spans="1:9" ht="15.75" customHeight="1">
      <c r="A336" s="31"/>
      <c r="B336" s="31"/>
      <c r="C336" s="32"/>
      <c r="D336" s="31"/>
      <c r="E336" s="31"/>
      <c r="F336" s="31"/>
      <c r="G336" s="31"/>
      <c r="H336" s="31"/>
      <c r="I336" s="31"/>
    </row>
    <row r="337" spans="1:9" ht="15.75" customHeight="1">
      <c r="A337" s="31"/>
      <c r="B337" s="31"/>
      <c r="C337" s="32"/>
      <c r="D337" s="31"/>
      <c r="E337" s="31"/>
      <c r="F337" s="31"/>
      <c r="G337" s="31"/>
      <c r="H337" s="31"/>
      <c r="I337" s="31"/>
    </row>
    <row r="338" spans="1:9" ht="15.75" customHeight="1">
      <c r="A338" s="31"/>
      <c r="B338" s="31"/>
      <c r="C338" s="32"/>
      <c r="D338" s="31"/>
      <c r="E338" s="31"/>
      <c r="F338" s="31"/>
      <c r="G338" s="31"/>
      <c r="H338" s="31"/>
      <c r="I338" s="31"/>
    </row>
    <row r="339" spans="1:9" ht="15.75" customHeight="1">
      <c r="A339" s="31"/>
      <c r="B339" s="31"/>
      <c r="C339" s="32"/>
      <c r="D339" s="31"/>
      <c r="E339" s="31"/>
      <c r="F339" s="31"/>
      <c r="G339" s="31"/>
      <c r="H339" s="31"/>
      <c r="I339" s="31"/>
    </row>
    <row r="340" spans="1:9" ht="15.75" customHeight="1">
      <c r="A340" s="31"/>
      <c r="B340" s="31"/>
      <c r="C340" s="32"/>
      <c r="D340" s="31"/>
      <c r="E340" s="31"/>
      <c r="F340" s="31"/>
      <c r="G340" s="31"/>
      <c r="H340" s="31"/>
      <c r="I340" s="31"/>
    </row>
    <row r="341" spans="1:9" ht="15.75" customHeight="1">
      <c r="A341" s="31"/>
      <c r="B341" s="31"/>
      <c r="C341" s="32"/>
      <c r="D341" s="31"/>
      <c r="E341" s="31"/>
      <c r="F341" s="31"/>
      <c r="G341" s="31"/>
      <c r="H341" s="31"/>
      <c r="I341" s="31"/>
    </row>
    <row r="342" spans="1:9" ht="15.75" customHeight="1">
      <c r="A342" s="31"/>
      <c r="B342" s="31"/>
      <c r="C342" s="32"/>
      <c r="D342" s="31"/>
      <c r="E342" s="31"/>
      <c r="F342" s="31"/>
      <c r="G342" s="31"/>
      <c r="H342" s="31"/>
      <c r="I342" s="31"/>
    </row>
    <row r="343" spans="1:9" ht="15.75" customHeight="1">
      <c r="A343" s="31"/>
      <c r="B343" s="31"/>
      <c r="C343" s="32"/>
      <c r="D343" s="31"/>
      <c r="E343" s="31"/>
      <c r="F343" s="31"/>
      <c r="G343" s="31"/>
      <c r="H343" s="31"/>
      <c r="I343" s="31"/>
    </row>
    <row r="344" spans="1:9" ht="15.75" customHeight="1">
      <c r="A344" s="31"/>
      <c r="B344" s="31"/>
      <c r="C344" s="32"/>
      <c r="D344" s="31"/>
      <c r="E344" s="31"/>
      <c r="F344" s="31"/>
      <c r="G344" s="31"/>
      <c r="H344" s="31"/>
      <c r="I344" s="31"/>
    </row>
    <row r="345" spans="1:9" ht="15.75" customHeight="1">
      <c r="A345" s="31"/>
      <c r="B345" s="31"/>
      <c r="C345" s="32"/>
      <c r="D345" s="31"/>
      <c r="E345" s="31"/>
      <c r="F345" s="31"/>
      <c r="G345" s="31"/>
      <c r="H345" s="31"/>
      <c r="I345" s="31"/>
    </row>
    <row r="346" spans="1:9" ht="15.75" customHeight="1">
      <c r="A346" s="31"/>
      <c r="B346" s="31"/>
      <c r="C346" s="32"/>
      <c r="D346" s="31"/>
      <c r="E346" s="31"/>
      <c r="F346" s="31"/>
      <c r="G346" s="31"/>
      <c r="H346" s="31"/>
      <c r="I346" s="31"/>
    </row>
    <row r="347" spans="1:9" ht="15.75" customHeight="1">
      <c r="A347" s="31"/>
      <c r="B347" s="31"/>
      <c r="C347" s="32"/>
      <c r="D347" s="31"/>
      <c r="E347" s="31"/>
      <c r="F347" s="31"/>
      <c r="G347" s="31"/>
      <c r="H347" s="31"/>
      <c r="I347" s="31"/>
    </row>
    <row r="348" spans="1:9" ht="15.75" customHeight="1">
      <c r="A348" s="31"/>
      <c r="B348" s="31"/>
      <c r="C348" s="32"/>
      <c r="D348" s="31"/>
      <c r="E348" s="31"/>
      <c r="F348" s="31"/>
      <c r="G348" s="31"/>
      <c r="H348" s="31"/>
      <c r="I348" s="31"/>
    </row>
    <row r="349" spans="1:9" ht="15.75" customHeight="1">
      <c r="A349" s="31"/>
      <c r="B349" s="31"/>
      <c r="C349" s="32"/>
      <c r="D349" s="31"/>
      <c r="E349" s="31"/>
      <c r="F349" s="31"/>
      <c r="G349" s="31"/>
      <c r="H349" s="31"/>
      <c r="I349" s="31"/>
    </row>
    <row r="350" spans="1:9" ht="15.75" customHeight="1">
      <c r="A350" s="31"/>
      <c r="B350" s="31"/>
      <c r="C350" s="32"/>
      <c r="D350" s="31"/>
      <c r="E350" s="31"/>
      <c r="F350" s="31"/>
      <c r="G350" s="31"/>
      <c r="H350" s="31"/>
      <c r="I350" s="31"/>
    </row>
    <row r="351" spans="1:9" ht="15.75" customHeight="1">
      <c r="A351" s="31"/>
      <c r="B351" s="31"/>
      <c r="C351" s="32"/>
      <c r="D351" s="31"/>
      <c r="E351" s="31"/>
      <c r="F351" s="31"/>
      <c r="G351" s="31"/>
      <c r="H351" s="31"/>
      <c r="I351" s="31"/>
    </row>
    <row r="352" spans="1:9" ht="15.75" customHeight="1">
      <c r="A352" s="31"/>
      <c r="B352" s="31"/>
      <c r="C352" s="32"/>
      <c r="D352" s="31"/>
      <c r="E352" s="31"/>
      <c r="F352" s="31"/>
      <c r="G352" s="31"/>
      <c r="H352" s="31"/>
      <c r="I352" s="31"/>
    </row>
    <row r="353" spans="1:9" ht="15.75" customHeight="1">
      <c r="A353" s="31"/>
      <c r="B353" s="31"/>
      <c r="C353" s="32"/>
      <c r="D353" s="31"/>
      <c r="E353" s="31"/>
      <c r="F353" s="31"/>
      <c r="G353" s="31"/>
      <c r="H353" s="31"/>
      <c r="I353" s="31"/>
    </row>
    <row r="354" spans="1:9" ht="15.75" customHeight="1">
      <c r="A354" s="31"/>
      <c r="B354" s="31"/>
      <c r="C354" s="32"/>
      <c r="D354" s="31"/>
      <c r="E354" s="31"/>
      <c r="F354" s="31"/>
      <c r="G354" s="31"/>
      <c r="H354" s="31"/>
      <c r="I354" s="31"/>
    </row>
    <row r="355" spans="1:9" ht="15.75" customHeight="1">
      <c r="A355" s="31"/>
      <c r="B355" s="31"/>
      <c r="C355" s="32"/>
      <c r="D355" s="31"/>
      <c r="E355" s="31"/>
      <c r="F355" s="31"/>
      <c r="G355" s="31"/>
      <c r="H355" s="31"/>
      <c r="I355" s="31"/>
    </row>
    <row r="356" spans="1:9" ht="15.75" customHeight="1">
      <c r="A356" s="31"/>
      <c r="B356" s="31"/>
      <c r="C356" s="32"/>
      <c r="D356" s="31"/>
      <c r="E356" s="31"/>
      <c r="F356" s="31"/>
      <c r="G356" s="31"/>
      <c r="H356" s="31"/>
      <c r="I356" s="31"/>
    </row>
    <row r="357" spans="1:9" ht="15.75" customHeight="1">
      <c r="A357" s="31"/>
      <c r="B357" s="31"/>
      <c r="C357" s="32"/>
      <c r="D357" s="31"/>
      <c r="E357" s="31"/>
      <c r="F357" s="31"/>
      <c r="G357" s="31"/>
      <c r="H357" s="31"/>
      <c r="I357" s="31"/>
    </row>
    <row r="358" spans="1:9" ht="15.75" customHeight="1">
      <c r="A358" s="31"/>
      <c r="B358" s="31"/>
      <c r="C358" s="32"/>
      <c r="D358" s="31"/>
      <c r="E358" s="31"/>
      <c r="F358" s="31"/>
      <c r="G358" s="31"/>
      <c r="H358" s="31"/>
      <c r="I358" s="31"/>
    </row>
    <row r="359" spans="1:9" ht="15.75" customHeight="1">
      <c r="A359" s="31"/>
      <c r="B359" s="31"/>
      <c r="C359" s="32"/>
      <c r="D359" s="31"/>
      <c r="E359" s="31"/>
      <c r="F359" s="31"/>
      <c r="G359" s="31"/>
      <c r="H359" s="31"/>
      <c r="I359" s="31"/>
    </row>
    <row r="360" spans="1:9" ht="15.75" customHeight="1">
      <c r="A360" s="31"/>
      <c r="B360" s="31"/>
      <c r="C360" s="32"/>
      <c r="D360" s="31"/>
      <c r="E360" s="31"/>
      <c r="F360" s="31"/>
      <c r="G360" s="31"/>
      <c r="H360" s="31"/>
      <c r="I360" s="31"/>
    </row>
    <row r="361" spans="1:9" ht="15.75" customHeight="1">
      <c r="A361" s="31"/>
      <c r="B361" s="31"/>
      <c r="C361" s="32"/>
      <c r="D361" s="31"/>
      <c r="E361" s="31"/>
      <c r="F361" s="31"/>
      <c r="G361" s="31"/>
      <c r="H361" s="31"/>
      <c r="I361" s="31"/>
    </row>
    <row r="362" spans="1:9" ht="15.75" customHeight="1">
      <c r="A362" s="31"/>
      <c r="B362" s="31"/>
      <c r="C362" s="32"/>
      <c r="D362" s="31"/>
      <c r="E362" s="31"/>
      <c r="F362" s="31"/>
      <c r="G362" s="31"/>
      <c r="H362" s="31"/>
      <c r="I362" s="31"/>
    </row>
    <row r="363" spans="1:9" ht="15.75" customHeight="1">
      <c r="A363" s="31"/>
      <c r="B363" s="31"/>
      <c r="C363" s="32"/>
      <c r="D363" s="31"/>
      <c r="E363" s="31"/>
      <c r="F363" s="31"/>
      <c r="G363" s="31"/>
      <c r="H363" s="31"/>
      <c r="I363" s="31"/>
    </row>
    <row r="364" spans="1:9" ht="15.75" customHeight="1">
      <c r="A364" s="31"/>
      <c r="B364" s="31"/>
      <c r="C364" s="32"/>
      <c r="D364" s="31"/>
      <c r="E364" s="31"/>
      <c r="F364" s="31"/>
      <c r="G364" s="31"/>
      <c r="H364" s="31"/>
      <c r="I364" s="31"/>
    </row>
    <row r="365" spans="1:9" ht="15.75" customHeight="1">
      <c r="A365" s="31"/>
      <c r="B365" s="31"/>
      <c r="C365" s="32"/>
      <c r="D365" s="31"/>
      <c r="E365" s="31"/>
      <c r="F365" s="31"/>
      <c r="G365" s="31"/>
      <c r="H365" s="31"/>
      <c r="I365" s="31"/>
    </row>
    <row r="366" spans="1:9" ht="15.75" customHeight="1">
      <c r="A366" s="31"/>
      <c r="B366" s="31"/>
      <c r="C366" s="32"/>
      <c r="D366" s="31"/>
      <c r="E366" s="31"/>
      <c r="F366" s="31"/>
      <c r="G366" s="31"/>
      <c r="H366" s="31"/>
      <c r="I366" s="31"/>
    </row>
    <row r="367" spans="1:9" ht="15.75" customHeight="1">
      <c r="A367" s="31"/>
      <c r="B367" s="31"/>
      <c r="C367" s="32"/>
      <c r="D367" s="31"/>
      <c r="E367" s="31"/>
      <c r="F367" s="31"/>
      <c r="G367" s="31"/>
      <c r="H367" s="31"/>
      <c r="I367" s="31"/>
    </row>
    <row r="368" spans="1:9" ht="15.75" customHeight="1">
      <c r="A368" s="31"/>
      <c r="B368" s="31"/>
      <c r="C368" s="32"/>
      <c r="D368" s="31"/>
      <c r="E368" s="31"/>
      <c r="F368" s="31"/>
      <c r="G368" s="31"/>
      <c r="H368" s="31"/>
      <c r="I368" s="31"/>
    </row>
    <row r="369" spans="1:9" ht="15.75" customHeight="1">
      <c r="A369" s="31"/>
      <c r="B369" s="31"/>
      <c r="C369" s="32"/>
      <c r="D369" s="31"/>
      <c r="E369" s="31"/>
      <c r="F369" s="31"/>
      <c r="G369" s="31"/>
      <c r="H369" s="31"/>
      <c r="I369" s="31"/>
    </row>
    <row r="370" spans="1:9" ht="15.75" customHeight="1">
      <c r="A370" s="31"/>
      <c r="B370" s="31"/>
      <c r="C370" s="32"/>
      <c r="D370" s="31"/>
      <c r="E370" s="31"/>
      <c r="F370" s="31"/>
      <c r="G370" s="31"/>
      <c r="H370" s="31"/>
      <c r="I370" s="31"/>
    </row>
    <row r="371" spans="1:9" ht="15.75" customHeight="1">
      <c r="A371" s="31"/>
      <c r="B371" s="31"/>
      <c r="C371" s="32"/>
      <c r="D371" s="31"/>
      <c r="E371" s="31"/>
      <c r="F371" s="31"/>
      <c r="G371" s="31"/>
      <c r="H371" s="31"/>
      <c r="I371" s="31"/>
    </row>
    <row r="372" spans="1:9" ht="15.75" customHeight="1">
      <c r="A372" s="31"/>
      <c r="B372" s="31"/>
      <c r="C372" s="32"/>
      <c r="D372" s="31"/>
      <c r="E372" s="31"/>
      <c r="F372" s="31"/>
      <c r="G372" s="31"/>
      <c r="H372" s="31"/>
      <c r="I372" s="31"/>
    </row>
    <row r="373" spans="1:9" ht="15.75" customHeight="1">
      <c r="A373" s="31"/>
      <c r="B373" s="31"/>
      <c r="C373" s="32"/>
      <c r="D373" s="31"/>
      <c r="E373" s="31"/>
      <c r="F373" s="31"/>
      <c r="G373" s="31"/>
      <c r="H373" s="31"/>
      <c r="I373" s="31"/>
    </row>
    <row r="374" spans="1:9" ht="15.75" customHeight="1">
      <c r="A374" s="31"/>
      <c r="B374" s="31"/>
      <c r="C374" s="32"/>
      <c r="D374" s="31"/>
      <c r="E374" s="31"/>
      <c r="F374" s="31"/>
      <c r="G374" s="31"/>
      <c r="H374" s="31"/>
      <c r="I374" s="31"/>
    </row>
    <row r="375" spans="1:9" ht="15.75" customHeight="1">
      <c r="A375" s="31"/>
      <c r="B375" s="31"/>
      <c r="C375" s="32"/>
      <c r="D375" s="31"/>
      <c r="E375" s="31"/>
      <c r="F375" s="31"/>
      <c r="G375" s="31"/>
      <c r="H375" s="31"/>
      <c r="I375" s="31"/>
    </row>
    <row r="376" spans="1:9" ht="15.75" customHeight="1">
      <c r="A376" s="31"/>
      <c r="B376" s="31"/>
      <c r="C376" s="32"/>
      <c r="D376" s="31"/>
      <c r="E376" s="31"/>
      <c r="F376" s="31"/>
      <c r="G376" s="31"/>
      <c r="H376" s="31"/>
      <c r="I376" s="31"/>
    </row>
    <row r="377" spans="1:9" ht="15.75" customHeight="1">
      <c r="A377" s="31"/>
      <c r="B377" s="31"/>
      <c r="C377" s="32"/>
      <c r="D377" s="31"/>
      <c r="E377" s="31"/>
      <c r="F377" s="31"/>
      <c r="G377" s="31"/>
      <c r="H377" s="31"/>
      <c r="I377" s="31"/>
    </row>
    <row r="378" spans="1:9" ht="15.75" customHeight="1">
      <c r="A378" s="31"/>
      <c r="B378" s="31"/>
      <c r="C378" s="32"/>
      <c r="D378" s="31"/>
      <c r="E378" s="31"/>
      <c r="F378" s="31"/>
      <c r="G378" s="31"/>
      <c r="H378" s="31"/>
      <c r="I378" s="31"/>
    </row>
    <row r="379" spans="1:9" ht="15.75" customHeight="1">
      <c r="A379" s="31"/>
      <c r="B379" s="31"/>
      <c r="C379" s="32"/>
      <c r="D379" s="31"/>
      <c r="E379" s="31"/>
      <c r="F379" s="31"/>
      <c r="G379" s="31"/>
      <c r="H379" s="31"/>
      <c r="I379" s="31"/>
    </row>
    <row r="380" spans="1:9" ht="15.75" customHeight="1">
      <c r="A380" s="31"/>
      <c r="B380" s="31"/>
      <c r="C380" s="32"/>
      <c r="D380" s="31"/>
      <c r="E380" s="31"/>
      <c r="F380" s="31"/>
      <c r="G380" s="31"/>
      <c r="H380" s="31"/>
      <c r="I380" s="31"/>
    </row>
    <row r="381" spans="1:9" ht="15.75" customHeight="1">
      <c r="A381" s="31"/>
      <c r="B381" s="31"/>
      <c r="C381" s="32"/>
      <c r="D381" s="31"/>
      <c r="E381" s="31"/>
      <c r="F381" s="31"/>
      <c r="G381" s="31"/>
      <c r="H381" s="31"/>
      <c r="I381" s="31"/>
    </row>
    <row r="382" spans="1:9" ht="15.75" customHeight="1">
      <c r="A382" s="31"/>
      <c r="B382" s="31"/>
      <c r="C382" s="32"/>
      <c r="D382" s="31"/>
      <c r="E382" s="31"/>
      <c r="F382" s="31"/>
      <c r="G382" s="31"/>
      <c r="H382" s="31"/>
      <c r="I382" s="31"/>
    </row>
    <row r="383" spans="1:9" ht="15.75" customHeight="1">
      <c r="A383" s="31"/>
      <c r="B383" s="31"/>
      <c r="C383" s="32"/>
      <c r="D383" s="31"/>
      <c r="E383" s="31"/>
      <c r="F383" s="31"/>
      <c r="G383" s="31"/>
      <c r="H383" s="31"/>
      <c r="I383" s="31"/>
    </row>
    <row r="384" spans="1:9" ht="15.75" customHeight="1">
      <c r="A384" s="31"/>
      <c r="B384" s="31"/>
      <c r="C384" s="32"/>
      <c r="D384" s="31"/>
      <c r="E384" s="31"/>
      <c r="F384" s="31"/>
      <c r="G384" s="31"/>
      <c r="H384" s="31"/>
      <c r="I384" s="31"/>
    </row>
    <row r="385" spans="1:9" ht="15.75" customHeight="1">
      <c r="A385" s="31"/>
      <c r="B385" s="31"/>
      <c r="C385" s="32"/>
      <c r="D385" s="31"/>
      <c r="E385" s="31"/>
      <c r="F385" s="31"/>
      <c r="G385" s="31"/>
      <c r="H385" s="31"/>
      <c r="I385" s="31"/>
    </row>
    <row r="386" spans="1:9" ht="15.75" customHeight="1">
      <c r="A386" s="31"/>
      <c r="B386" s="31"/>
      <c r="C386" s="32"/>
      <c r="D386" s="31"/>
      <c r="E386" s="31"/>
      <c r="F386" s="31"/>
      <c r="G386" s="31"/>
      <c r="H386" s="31"/>
      <c r="I386" s="31"/>
    </row>
    <row r="387" spans="1:9" ht="15.75" customHeight="1">
      <c r="A387" s="31"/>
      <c r="B387" s="31"/>
      <c r="C387" s="32"/>
      <c r="D387" s="31"/>
      <c r="E387" s="31"/>
      <c r="F387" s="31"/>
      <c r="G387" s="31"/>
      <c r="H387" s="31"/>
      <c r="I387" s="31"/>
    </row>
    <row r="388" spans="1:9" ht="15.75" customHeight="1">
      <c r="A388" s="31"/>
      <c r="B388" s="31"/>
      <c r="C388" s="32"/>
      <c r="D388" s="31"/>
      <c r="E388" s="31"/>
      <c r="F388" s="31"/>
      <c r="G388" s="31"/>
      <c r="H388" s="31"/>
      <c r="I388" s="31"/>
    </row>
    <row r="389" spans="1:9" ht="15.75" customHeight="1">
      <c r="A389" s="31"/>
      <c r="B389" s="31"/>
      <c r="C389" s="32"/>
      <c r="D389" s="31"/>
      <c r="E389" s="31"/>
      <c r="F389" s="31"/>
      <c r="G389" s="31"/>
      <c r="H389" s="31"/>
      <c r="I389" s="31"/>
    </row>
    <row r="390" spans="1:9" ht="15.75" customHeight="1">
      <c r="A390" s="31"/>
      <c r="B390" s="31"/>
      <c r="C390" s="32"/>
      <c r="D390" s="31"/>
      <c r="E390" s="31"/>
      <c r="F390" s="31"/>
      <c r="G390" s="31"/>
      <c r="H390" s="31"/>
      <c r="I390" s="31"/>
    </row>
    <row r="391" spans="1:9" ht="15.75" customHeight="1">
      <c r="A391" s="31"/>
      <c r="B391" s="31"/>
      <c r="C391" s="32"/>
      <c r="D391" s="31"/>
      <c r="E391" s="31"/>
      <c r="F391" s="31"/>
      <c r="G391" s="31"/>
      <c r="H391" s="31"/>
      <c r="I391" s="31"/>
    </row>
    <row r="392" spans="1:9" ht="15.75" customHeight="1">
      <c r="A392" s="31"/>
      <c r="B392" s="31"/>
      <c r="C392" s="32"/>
      <c r="D392" s="31"/>
      <c r="E392" s="31"/>
      <c r="F392" s="31"/>
      <c r="G392" s="31"/>
      <c r="H392" s="31"/>
      <c r="I392" s="31"/>
    </row>
    <row r="393" spans="1:9" ht="15.75" customHeight="1">
      <c r="A393" s="31"/>
      <c r="B393" s="31"/>
      <c r="C393" s="32"/>
      <c r="D393" s="31"/>
      <c r="E393" s="31"/>
      <c r="F393" s="31"/>
      <c r="G393" s="31"/>
      <c r="H393" s="31"/>
      <c r="I393" s="31"/>
    </row>
    <row r="394" spans="1:9" ht="15.75" customHeight="1">
      <c r="A394" s="31"/>
      <c r="B394" s="31"/>
      <c r="C394" s="32"/>
      <c r="D394" s="31"/>
      <c r="E394" s="31"/>
      <c r="F394" s="31"/>
      <c r="G394" s="31"/>
      <c r="H394" s="31"/>
      <c r="I394" s="31"/>
    </row>
    <row r="395" spans="1:9" ht="15.75" customHeight="1">
      <c r="A395" s="31"/>
      <c r="B395" s="31"/>
      <c r="C395" s="32"/>
      <c r="D395" s="31"/>
      <c r="E395" s="31"/>
      <c r="F395" s="31"/>
      <c r="G395" s="31"/>
      <c r="H395" s="31"/>
      <c r="I395" s="31"/>
    </row>
    <row r="396" spans="1:9" ht="15.75" customHeight="1">
      <c r="A396" s="31"/>
      <c r="B396" s="31"/>
      <c r="C396" s="32"/>
      <c r="D396" s="31"/>
      <c r="E396" s="31"/>
      <c r="F396" s="31"/>
      <c r="G396" s="31"/>
      <c r="H396" s="31"/>
      <c r="I396" s="31"/>
    </row>
    <row r="397" spans="1:9" ht="15.75" customHeight="1">
      <c r="A397" s="31"/>
      <c r="B397" s="31"/>
      <c r="C397" s="32"/>
      <c r="D397" s="31"/>
      <c r="E397" s="31"/>
      <c r="F397" s="31"/>
      <c r="G397" s="31"/>
      <c r="H397" s="31"/>
      <c r="I397" s="31"/>
    </row>
    <row r="398" spans="1:9" ht="15.75" customHeight="1">
      <c r="A398" s="31"/>
      <c r="B398" s="31"/>
      <c r="C398" s="32"/>
      <c r="D398" s="31"/>
      <c r="E398" s="31"/>
      <c r="F398" s="31"/>
      <c r="G398" s="31"/>
      <c r="H398" s="31"/>
      <c r="I398" s="31"/>
    </row>
    <row r="399" spans="1:9" ht="15.75" customHeight="1">
      <c r="A399" s="31"/>
      <c r="B399" s="31"/>
      <c r="C399" s="32"/>
      <c r="D399" s="31"/>
      <c r="E399" s="31"/>
      <c r="F399" s="31"/>
      <c r="G399" s="31"/>
      <c r="H399" s="31"/>
      <c r="I399" s="31"/>
    </row>
    <row r="400" spans="1:9" ht="15.75" customHeight="1">
      <c r="A400" s="31"/>
      <c r="B400" s="31"/>
      <c r="C400" s="32"/>
      <c r="D400" s="31"/>
      <c r="E400" s="31"/>
      <c r="F400" s="31"/>
      <c r="G400" s="31"/>
      <c r="H400" s="31"/>
      <c r="I400" s="31"/>
    </row>
    <row r="401" spans="1:9" ht="15.75" customHeight="1">
      <c r="A401" s="31"/>
      <c r="B401" s="31"/>
      <c r="C401" s="32"/>
      <c r="D401" s="31"/>
      <c r="E401" s="31"/>
      <c r="F401" s="31"/>
      <c r="G401" s="31"/>
      <c r="H401" s="31"/>
      <c r="I401" s="31"/>
    </row>
    <row r="402" spans="1:9" ht="15.75" customHeight="1">
      <c r="A402" s="31"/>
      <c r="B402" s="31"/>
      <c r="C402" s="32"/>
      <c r="D402" s="31"/>
      <c r="E402" s="31"/>
      <c r="F402" s="31"/>
      <c r="G402" s="31"/>
      <c r="H402" s="31"/>
      <c r="I402" s="31"/>
    </row>
    <row r="403" spans="1:9" ht="15.75" customHeight="1">
      <c r="A403" s="31"/>
      <c r="B403" s="31"/>
      <c r="C403" s="32"/>
      <c r="D403" s="31"/>
      <c r="E403" s="31"/>
      <c r="F403" s="31"/>
      <c r="G403" s="31"/>
      <c r="H403" s="31"/>
      <c r="I403" s="31"/>
    </row>
    <row r="404" spans="1:9" ht="15.75" customHeight="1">
      <c r="A404" s="31"/>
      <c r="B404" s="31"/>
      <c r="C404" s="32"/>
      <c r="D404" s="31"/>
      <c r="E404" s="31"/>
      <c r="F404" s="31"/>
      <c r="G404" s="31"/>
      <c r="H404" s="31"/>
      <c r="I404" s="31"/>
    </row>
    <row r="405" spans="1:9" ht="15.75" customHeight="1">
      <c r="A405" s="31"/>
      <c r="B405" s="31"/>
      <c r="C405" s="32"/>
      <c r="D405" s="31"/>
      <c r="E405" s="31"/>
      <c r="F405" s="31"/>
      <c r="G405" s="31"/>
      <c r="H405" s="31"/>
      <c r="I405" s="31"/>
    </row>
    <row r="406" spans="1:9" ht="15.75" customHeight="1">
      <c r="A406" s="31"/>
      <c r="B406" s="31"/>
      <c r="C406" s="32"/>
      <c r="D406" s="31"/>
      <c r="E406" s="31"/>
      <c r="F406" s="31"/>
      <c r="G406" s="31"/>
      <c r="H406" s="31"/>
      <c r="I406" s="31"/>
    </row>
    <row r="407" spans="1:9" ht="15.75" customHeight="1">
      <c r="A407" s="31"/>
      <c r="B407" s="31"/>
      <c r="C407" s="32"/>
      <c r="D407" s="31"/>
      <c r="E407" s="31"/>
      <c r="F407" s="31"/>
      <c r="G407" s="31"/>
      <c r="H407" s="31"/>
      <c r="I407" s="31"/>
    </row>
    <row r="408" spans="1:9" ht="15.75" customHeight="1">
      <c r="A408" s="31"/>
      <c r="B408" s="31"/>
      <c r="C408" s="32"/>
      <c r="D408" s="31"/>
      <c r="E408" s="31"/>
      <c r="F408" s="31"/>
      <c r="G408" s="31"/>
      <c r="H408" s="31"/>
      <c r="I408" s="31"/>
    </row>
    <row r="409" spans="1:9" ht="15.75" customHeight="1">
      <c r="A409" s="31"/>
      <c r="B409" s="31"/>
      <c r="C409" s="32"/>
      <c r="D409" s="31"/>
      <c r="E409" s="31"/>
      <c r="F409" s="31"/>
      <c r="G409" s="31"/>
      <c r="H409" s="31"/>
      <c r="I409" s="31"/>
    </row>
    <row r="410" spans="1:9" ht="15.75" customHeight="1">
      <c r="A410" s="31"/>
      <c r="B410" s="31"/>
      <c r="C410" s="32"/>
      <c r="D410" s="31"/>
      <c r="E410" s="31"/>
      <c r="F410" s="31"/>
      <c r="G410" s="31"/>
      <c r="H410" s="31"/>
      <c r="I410" s="31"/>
    </row>
    <row r="411" spans="1:9" ht="15.75" customHeight="1">
      <c r="A411" s="31"/>
      <c r="B411" s="31"/>
      <c r="C411" s="32"/>
      <c r="D411" s="31"/>
      <c r="E411" s="31"/>
      <c r="F411" s="31"/>
      <c r="G411" s="31"/>
      <c r="H411" s="31"/>
      <c r="I411" s="31"/>
    </row>
    <row r="412" spans="1:9" ht="15.75" customHeight="1">
      <c r="A412" s="31"/>
      <c r="B412" s="31"/>
      <c r="C412" s="32"/>
      <c r="D412" s="31"/>
      <c r="E412" s="31"/>
      <c r="F412" s="31"/>
      <c r="G412" s="31"/>
      <c r="H412" s="31"/>
      <c r="I412" s="31"/>
    </row>
    <row r="413" spans="1:9" ht="15.75" customHeight="1">
      <c r="A413" s="31"/>
      <c r="B413" s="31"/>
      <c r="C413" s="32"/>
      <c r="D413" s="31"/>
      <c r="E413" s="31"/>
      <c r="F413" s="31"/>
      <c r="G413" s="31"/>
      <c r="H413" s="31"/>
      <c r="I413" s="31"/>
    </row>
    <row r="414" spans="1:9" ht="15.75" customHeight="1">
      <c r="A414" s="31"/>
      <c r="B414" s="31"/>
      <c r="C414" s="32"/>
      <c r="D414" s="31"/>
      <c r="E414" s="31"/>
      <c r="F414" s="31"/>
      <c r="G414" s="31"/>
      <c r="H414" s="31"/>
      <c r="I414" s="31"/>
    </row>
    <row r="415" spans="1:9" ht="15.75" customHeight="1">
      <c r="A415" s="31"/>
      <c r="B415" s="31"/>
      <c r="C415" s="32"/>
      <c r="D415" s="31"/>
      <c r="E415" s="31"/>
      <c r="F415" s="31"/>
      <c r="G415" s="31"/>
      <c r="H415" s="31"/>
      <c r="I415" s="31"/>
    </row>
    <row r="416" spans="1:9" ht="15.75" customHeight="1">
      <c r="A416" s="31"/>
      <c r="B416" s="31"/>
      <c r="C416" s="32"/>
      <c r="D416" s="31"/>
      <c r="E416" s="31"/>
      <c r="F416" s="31"/>
      <c r="G416" s="31"/>
      <c r="H416" s="31"/>
      <c r="I416" s="31"/>
    </row>
    <row r="417" spans="1:9" ht="15.75" customHeight="1">
      <c r="A417" s="31"/>
      <c r="B417" s="31"/>
      <c r="C417" s="32"/>
      <c r="D417" s="31"/>
      <c r="E417" s="31"/>
      <c r="F417" s="31"/>
      <c r="G417" s="31"/>
      <c r="H417" s="31"/>
      <c r="I417" s="31"/>
    </row>
    <row r="418" spans="1:9" ht="15.75" customHeight="1">
      <c r="A418" s="31"/>
      <c r="B418" s="31"/>
      <c r="C418" s="32"/>
      <c r="D418" s="31"/>
      <c r="E418" s="31"/>
      <c r="F418" s="31"/>
      <c r="G418" s="31"/>
      <c r="H418" s="31"/>
      <c r="I418" s="31"/>
    </row>
    <row r="419" spans="1:9" ht="15.75" customHeight="1">
      <c r="A419" s="31"/>
      <c r="B419" s="31"/>
      <c r="C419" s="32"/>
      <c r="D419" s="31"/>
      <c r="E419" s="31"/>
      <c r="F419" s="31"/>
      <c r="G419" s="31"/>
      <c r="H419" s="31"/>
      <c r="I419" s="31"/>
    </row>
    <row r="420" spans="1:9" ht="15.75" customHeight="1">
      <c r="A420" s="31"/>
      <c r="B420" s="31"/>
      <c r="C420" s="32"/>
      <c r="D420" s="31"/>
      <c r="E420" s="31"/>
      <c r="F420" s="31"/>
      <c r="G420" s="31"/>
      <c r="H420" s="31"/>
      <c r="I420" s="31"/>
    </row>
    <row r="421" spans="1:9" ht="15.75" customHeight="1">
      <c r="A421" s="31"/>
      <c r="B421" s="31"/>
      <c r="C421" s="32"/>
      <c r="D421" s="31"/>
      <c r="E421" s="31"/>
      <c r="F421" s="31"/>
      <c r="G421" s="31"/>
      <c r="H421" s="31"/>
      <c r="I421" s="31"/>
    </row>
    <row r="422" spans="1:9" ht="15.75" customHeight="1">
      <c r="A422" s="31"/>
      <c r="B422" s="31"/>
      <c r="C422" s="32"/>
      <c r="D422" s="31"/>
      <c r="E422" s="31"/>
      <c r="F422" s="31"/>
      <c r="G422" s="31"/>
      <c r="H422" s="31"/>
      <c r="I422" s="31"/>
    </row>
    <row r="423" spans="1:9" ht="15.75" customHeight="1">
      <c r="A423" s="31"/>
      <c r="B423" s="31"/>
      <c r="C423" s="32"/>
      <c r="D423" s="31"/>
      <c r="E423" s="31"/>
      <c r="F423" s="31"/>
      <c r="G423" s="31"/>
      <c r="H423" s="31"/>
      <c r="I423" s="31"/>
    </row>
    <row r="424" spans="1:9" ht="15.75" customHeight="1">
      <c r="A424" s="31"/>
      <c r="B424" s="31"/>
      <c r="C424" s="32"/>
      <c r="D424" s="31"/>
      <c r="E424" s="31"/>
      <c r="F424" s="31"/>
      <c r="G424" s="31"/>
      <c r="H424" s="31"/>
      <c r="I424" s="31"/>
    </row>
    <row r="425" spans="1:9" ht="15.75" customHeight="1">
      <c r="A425" s="31"/>
      <c r="B425" s="31"/>
      <c r="C425" s="32"/>
      <c r="D425" s="31"/>
      <c r="E425" s="31"/>
      <c r="F425" s="31"/>
      <c r="G425" s="31"/>
      <c r="H425" s="31"/>
      <c r="I425" s="31"/>
    </row>
    <row r="426" spans="1:9" ht="15.75" customHeight="1">
      <c r="A426" s="31"/>
      <c r="B426" s="31"/>
      <c r="C426" s="32"/>
      <c r="D426" s="31"/>
      <c r="E426" s="31"/>
      <c r="F426" s="31"/>
      <c r="G426" s="31"/>
      <c r="H426" s="31"/>
      <c r="I426" s="31"/>
    </row>
    <row r="427" spans="1:9" ht="15.75" customHeight="1">
      <c r="A427" s="31"/>
      <c r="B427" s="31"/>
      <c r="C427" s="32"/>
      <c r="D427" s="31"/>
      <c r="E427" s="31"/>
      <c r="F427" s="31"/>
      <c r="G427" s="31"/>
      <c r="H427" s="31"/>
      <c r="I427" s="31"/>
    </row>
    <row r="428" spans="1:9" ht="15.75" customHeight="1">
      <c r="A428" s="31"/>
      <c r="B428" s="31"/>
      <c r="C428" s="32"/>
      <c r="D428" s="31"/>
      <c r="E428" s="31"/>
      <c r="F428" s="31"/>
      <c r="G428" s="31"/>
      <c r="H428" s="31"/>
      <c r="I428" s="31"/>
    </row>
    <row r="429" spans="1:9" ht="15.75" customHeight="1">
      <c r="A429" s="31"/>
      <c r="B429" s="31"/>
      <c r="C429" s="32"/>
      <c r="D429" s="31"/>
      <c r="E429" s="31"/>
      <c r="F429" s="31"/>
      <c r="G429" s="31"/>
      <c r="H429" s="31"/>
      <c r="I429" s="31"/>
    </row>
    <row r="430" spans="1:9" ht="15.75" customHeight="1">
      <c r="A430" s="31"/>
      <c r="B430" s="31"/>
      <c r="C430" s="32"/>
      <c r="D430" s="31"/>
      <c r="E430" s="31"/>
      <c r="F430" s="31"/>
      <c r="G430" s="31"/>
      <c r="H430" s="31"/>
      <c r="I430" s="31"/>
    </row>
    <row r="431" spans="1:9" ht="15.75" customHeight="1">
      <c r="A431" s="31"/>
      <c r="B431" s="31"/>
      <c r="C431" s="32"/>
      <c r="D431" s="31"/>
      <c r="E431" s="31"/>
      <c r="F431" s="31"/>
      <c r="G431" s="31"/>
      <c r="H431" s="31"/>
      <c r="I431" s="31"/>
    </row>
    <row r="432" spans="1:9" ht="15.75" customHeight="1">
      <c r="A432" s="31"/>
      <c r="B432" s="31"/>
      <c r="C432" s="32"/>
      <c r="D432" s="31"/>
      <c r="E432" s="31"/>
      <c r="F432" s="31"/>
      <c r="G432" s="31"/>
      <c r="H432" s="31"/>
      <c r="I432" s="31"/>
    </row>
    <row r="433" spans="1:9" ht="15.75" customHeight="1">
      <c r="A433" s="31"/>
      <c r="B433" s="31"/>
      <c r="C433" s="32"/>
      <c r="D433" s="31"/>
      <c r="E433" s="31"/>
      <c r="F433" s="31"/>
      <c r="G433" s="31"/>
      <c r="H433" s="31"/>
      <c r="I433" s="31"/>
    </row>
    <row r="434" spans="1:9" ht="15.75" customHeight="1">
      <c r="A434" s="31"/>
      <c r="B434" s="31"/>
      <c r="C434" s="32"/>
      <c r="D434" s="31"/>
      <c r="E434" s="31"/>
      <c r="F434" s="31"/>
      <c r="G434" s="31"/>
      <c r="H434" s="31"/>
      <c r="I434" s="31"/>
    </row>
    <row r="435" spans="1:9" ht="15.75" customHeight="1">
      <c r="A435" s="31"/>
      <c r="B435" s="31"/>
      <c r="C435" s="32"/>
      <c r="D435" s="31"/>
      <c r="E435" s="31"/>
      <c r="F435" s="31"/>
      <c r="G435" s="31"/>
      <c r="H435" s="31"/>
      <c r="I435" s="31"/>
    </row>
    <row r="436" spans="1:9" ht="15.75" customHeight="1">
      <c r="A436" s="31"/>
      <c r="B436" s="31"/>
      <c r="C436" s="32"/>
      <c r="D436" s="31"/>
      <c r="E436" s="31"/>
      <c r="F436" s="31"/>
      <c r="G436" s="31"/>
      <c r="H436" s="31"/>
      <c r="I436" s="31"/>
    </row>
    <row r="437" spans="1:9" ht="15.75" customHeight="1">
      <c r="A437" s="31"/>
      <c r="B437" s="31"/>
      <c r="C437" s="32"/>
      <c r="D437" s="31"/>
      <c r="E437" s="31"/>
      <c r="F437" s="31"/>
      <c r="G437" s="31"/>
      <c r="H437" s="31"/>
      <c r="I437" s="31"/>
    </row>
    <row r="438" spans="1:9" ht="15.75" customHeight="1">
      <c r="A438" s="31"/>
      <c r="B438" s="31"/>
      <c r="C438" s="32"/>
      <c r="D438" s="31"/>
      <c r="E438" s="31"/>
      <c r="F438" s="31"/>
      <c r="G438" s="31"/>
      <c r="H438" s="31"/>
      <c r="I438" s="31"/>
    </row>
    <row r="439" spans="1:9" ht="15.75" customHeight="1">
      <c r="A439" s="31"/>
      <c r="B439" s="31"/>
      <c r="C439" s="32"/>
      <c r="D439" s="31"/>
      <c r="E439" s="31"/>
      <c r="F439" s="31"/>
      <c r="G439" s="31"/>
      <c r="H439" s="31"/>
      <c r="I439" s="31"/>
    </row>
    <row r="440" spans="1:9" ht="15.75" customHeight="1">
      <c r="A440" s="31"/>
      <c r="B440" s="31"/>
      <c r="C440" s="32"/>
      <c r="D440" s="31"/>
      <c r="E440" s="31"/>
      <c r="F440" s="31"/>
      <c r="G440" s="31"/>
      <c r="H440" s="31"/>
      <c r="I440" s="31"/>
    </row>
    <row r="441" spans="1:9" ht="15.75" customHeight="1">
      <c r="A441" s="31"/>
      <c r="B441" s="31"/>
      <c r="C441" s="32"/>
      <c r="D441" s="31"/>
      <c r="E441" s="31"/>
      <c r="F441" s="31"/>
      <c r="G441" s="31"/>
      <c r="H441" s="31"/>
      <c r="I441" s="31"/>
    </row>
    <row r="442" spans="1:9" ht="15.75" customHeight="1">
      <c r="A442" s="31"/>
      <c r="B442" s="31"/>
      <c r="C442" s="32"/>
      <c r="D442" s="31"/>
      <c r="E442" s="31"/>
      <c r="F442" s="31"/>
      <c r="G442" s="31"/>
      <c r="H442" s="31"/>
      <c r="I442" s="31"/>
    </row>
    <row r="443" spans="1:9" ht="15.75" customHeight="1">
      <c r="A443" s="31"/>
      <c r="B443" s="31"/>
      <c r="C443" s="32"/>
      <c r="D443" s="31"/>
      <c r="E443" s="31"/>
      <c r="F443" s="31"/>
      <c r="G443" s="31"/>
      <c r="H443" s="31"/>
      <c r="I443" s="31"/>
    </row>
    <row r="444" spans="1:9" ht="15.75" customHeight="1">
      <c r="A444" s="31"/>
      <c r="B444" s="31"/>
      <c r="C444" s="32"/>
      <c r="D444" s="31"/>
      <c r="E444" s="31"/>
      <c r="F444" s="31"/>
      <c r="G444" s="31"/>
      <c r="H444" s="31"/>
      <c r="I444" s="31"/>
    </row>
    <row r="445" spans="1:9" ht="15.75" customHeight="1">
      <c r="A445" s="31"/>
      <c r="B445" s="31"/>
      <c r="C445" s="32"/>
      <c r="D445" s="31"/>
      <c r="E445" s="31"/>
      <c r="F445" s="31"/>
      <c r="G445" s="31"/>
      <c r="H445" s="31"/>
      <c r="I445" s="31"/>
    </row>
    <row r="446" spans="1:9" ht="15.75" customHeight="1">
      <c r="A446" s="31"/>
      <c r="B446" s="31"/>
      <c r="C446" s="32"/>
      <c r="D446" s="31"/>
      <c r="E446" s="31"/>
      <c r="F446" s="31"/>
      <c r="G446" s="31"/>
      <c r="H446" s="31"/>
      <c r="I446" s="31"/>
    </row>
    <row r="447" spans="1:9" ht="15.75" customHeight="1">
      <c r="A447" s="31"/>
      <c r="B447" s="31"/>
      <c r="C447" s="32"/>
      <c r="D447" s="31"/>
      <c r="E447" s="31"/>
      <c r="F447" s="31"/>
      <c r="G447" s="31"/>
      <c r="H447" s="31"/>
      <c r="I447" s="31"/>
    </row>
    <row r="448" spans="1:9" ht="15.75" customHeight="1">
      <c r="A448" s="31"/>
      <c r="B448" s="31"/>
      <c r="C448" s="32"/>
      <c r="D448" s="31"/>
      <c r="E448" s="31"/>
      <c r="F448" s="31"/>
      <c r="G448" s="31"/>
      <c r="H448" s="31"/>
      <c r="I448" s="31"/>
    </row>
    <row r="449" spans="1:9" ht="15.75" customHeight="1">
      <c r="A449" s="31"/>
      <c r="B449" s="31"/>
      <c r="C449" s="32"/>
      <c r="D449" s="31"/>
      <c r="E449" s="31"/>
      <c r="F449" s="31"/>
      <c r="G449" s="31"/>
      <c r="H449" s="31"/>
      <c r="I449" s="31"/>
    </row>
    <row r="450" spans="1:9" ht="15.75" customHeight="1">
      <c r="A450" s="31"/>
      <c r="B450" s="31"/>
      <c r="C450" s="32"/>
      <c r="D450" s="31"/>
      <c r="E450" s="31"/>
      <c r="F450" s="31"/>
      <c r="G450" s="31"/>
      <c r="H450" s="31"/>
      <c r="I450" s="31"/>
    </row>
    <row r="451" spans="1:9" ht="15.75" customHeight="1">
      <c r="A451" s="31"/>
      <c r="B451" s="31"/>
      <c r="C451" s="32"/>
      <c r="D451" s="31"/>
      <c r="E451" s="31"/>
      <c r="F451" s="31"/>
      <c r="G451" s="31"/>
      <c r="H451" s="31"/>
      <c r="I451" s="31"/>
    </row>
    <row r="452" spans="1:9" ht="15.75" customHeight="1">
      <c r="A452" s="31"/>
      <c r="B452" s="31"/>
      <c r="C452" s="32"/>
      <c r="D452" s="31"/>
      <c r="E452" s="31"/>
      <c r="F452" s="31"/>
      <c r="G452" s="31"/>
      <c r="H452" s="31"/>
      <c r="I452" s="31"/>
    </row>
    <row r="453" spans="1:9" ht="15.75" customHeight="1">
      <c r="A453" s="31"/>
      <c r="B453" s="31"/>
      <c r="C453" s="32"/>
      <c r="D453" s="31"/>
      <c r="E453" s="31"/>
      <c r="F453" s="31"/>
      <c r="G453" s="31"/>
      <c r="H453" s="31"/>
      <c r="I453" s="31"/>
    </row>
    <row r="454" spans="1:9" ht="15.75" customHeight="1">
      <c r="A454" s="31"/>
      <c r="B454" s="31"/>
      <c r="C454" s="32"/>
      <c r="D454" s="31"/>
      <c r="E454" s="31"/>
      <c r="F454" s="31"/>
      <c r="G454" s="31"/>
      <c r="H454" s="31"/>
      <c r="I454" s="31"/>
    </row>
    <row r="455" spans="1:9" ht="15.75" customHeight="1">
      <c r="A455" s="31"/>
      <c r="B455" s="31"/>
      <c r="C455" s="32"/>
      <c r="D455" s="31"/>
      <c r="E455" s="31"/>
      <c r="F455" s="31"/>
      <c r="G455" s="31"/>
      <c r="H455" s="31"/>
      <c r="I455" s="31"/>
    </row>
    <row r="456" spans="1:9" ht="15.75" customHeight="1">
      <c r="A456" s="31"/>
      <c r="B456" s="31"/>
      <c r="C456" s="32"/>
      <c r="D456" s="31"/>
      <c r="E456" s="31"/>
      <c r="F456" s="31"/>
      <c r="G456" s="31"/>
      <c r="H456" s="31"/>
      <c r="I456" s="31"/>
    </row>
    <row r="457" spans="1:9" ht="15.75" customHeight="1">
      <c r="A457" s="31"/>
      <c r="B457" s="31"/>
      <c r="C457" s="32"/>
      <c r="D457" s="31"/>
      <c r="E457" s="31"/>
      <c r="F457" s="31"/>
      <c r="G457" s="31"/>
      <c r="H457" s="31"/>
      <c r="I457" s="31"/>
    </row>
    <row r="458" spans="1:9" ht="15.75" customHeight="1">
      <c r="A458" s="31"/>
      <c r="B458" s="31"/>
      <c r="C458" s="32"/>
      <c r="D458" s="31"/>
      <c r="E458" s="31"/>
      <c r="F458" s="31"/>
      <c r="G458" s="31"/>
      <c r="H458" s="31"/>
      <c r="I458" s="31"/>
    </row>
    <row r="459" spans="1:9" ht="15.75" customHeight="1">
      <c r="A459" s="31"/>
      <c r="B459" s="31"/>
      <c r="C459" s="32"/>
      <c r="D459" s="31"/>
      <c r="E459" s="31"/>
      <c r="F459" s="31"/>
      <c r="G459" s="31"/>
      <c r="H459" s="31"/>
      <c r="I459" s="31"/>
    </row>
    <row r="460" spans="1:9" ht="15.75" customHeight="1">
      <c r="A460" s="31"/>
      <c r="B460" s="31"/>
      <c r="C460" s="32"/>
      <c r="D460" s="31"/>
      <c r="E460" s="31"/>
      <c r="F460" s="31"/>
      <c r="G460" s="31"/>
      <c r="H460" s="31"/>
      <c r="I460" s="31"/>
    </row>
    <row r="461" spans="1:9" ht="15.75" customHeight="1">
      <c r="A461" s="31"/>
      <c r="B461" s="31"/>
      <c r="C461" s="32"/>
      <c r="D461" s="31"/>
      <c r="E461" s="31"/>
      <c r="F461" s="31"/>
      <c r="G461" s="31"/>
      <c r="H461" s="31"/>
      <c r="I461" s="31"/>
    </row>
    <row r="462" spans="1:9" ht="15.75" customHeight="1">
      <c r="A462" s="31"/>
      <c r="B462" s="31"/>
      <c r="C462" s="32"/>
      <c r="D462" s="31"/>
      <c r="E462" s="31"/>
      <c r="F462" s="31"/>
      <c r="G462" s="31"/>
      <c r="H462" s="31"/>
      <c r="I462" s="31"/>
    </row>
    <row r="463" spans="1:9" ht="15.75" customHeight="1">
      <c r="A463" s="31"/>
      <c r="B463" s="31"/>
      <c r="C463" s="32"/>
      <c r="D463" s="31"/>
      <c r="E463" s="31"/>
      <c r="F463" s="31"/>
      <c r="G463" s="31"/>
      <c r="H463" s="31"/>
      <c r="I463" s="31"/>
    </row>
    <row r="464" spans="1:9" ht="15.75" customHeight="1">
      <c r="A464" s="31"/>
      <c r="B464" s="31"/>
      <c r="C464" s="32"/>
      <c r="D464" s="31"/>
      <c r="E464" s="31"/>
      <c r="F464" s="31"/>
      <c r="G464" s="31"/>
      <c r="H464" s="31"/>
      <c r="I464" s="31"/>
    </row>
    <row r="465" spans="1:9" ht="15.75" customHeight="1">
      <c r="A465" s="31"/>
      <c r="B465" s="31"/>
      <c r="C465" s="32"/>
      <c r="D465" s="31"/>
      <c r="E465" s="31"/>
      <c r="F465" s="31"/>
      <c r="G465" s="31"/>
      <c r="H465" s="31"/>
      <c r="I465" s="31"/>
    </row>
    <row r="466" spans="1:9" ht="15.75" customHeight="1">
      <c r="A466" s="31"/>
      <c r="B466" s="31"/>
      <c r="C466" s="32"/>
      <c r="D466" s="31"/>
      <c r="E466" s="31"/>
      <c r="F466" s="31"/>
      <c r="G466" s="31"/>
      <c r="H466" s="31"/>
      <c r="I466" s="31"/>
    </row>
    <row r="467" spans="1:9" ht="15.75" customHeight="1">
      <c r="A467" s="31"/>
      <c r="B467" s="31"/>
      <c r="C467" s="32"/>
      <c r="D467" s="31"/>
      <c r="E467" s="31"/>
      <c r="F467" s="31"/>
      <c r="G467" s="31"/>
      <c r="H467" s="31"/>
      <c r="I467" s="31"/>
    </row>
    <row r="468" spans="1:9" ht="15.75" customHeight="1">
      <c r="A468" s="31"/>
      <c r="B468" s="31"/>
      <c r="C468" s="32"/>
      <c r="D468" s="31"/>
      <c r="E468" s="31"/>
      <c r="F468" s="31"/>
      <c r="G468" s="31"/>
      <c r="H468" s="31"/>
      <c r="I468" s="31"/>
    </row>
    <row r="469" spans="1:9" ht="15.75" customHeight="1">
      <c r="A469" s="31"/>
      <c r="B469" s="31"/>
      <c r="C469" s="32"/>
      <c r="D469" s="31"/>
      <c r="E469" s="31"/>
      <c r="F469" s="31"/>
      <c r="G469" s="31"/>
      <c r="H469" s="31"/>
      <c r="I469" s="31"/>
    </row>
    <row r="470" spans="1:9" ht="15.75" customHeight="1">
      <c r="A470" s="31"/>
      <c r="B470" s="31"/>
      <c r="C470" s="32"/>
      <c r="D470" s="31"/>
      <c r="E470" s="31"/>
      <c r="F470" s="31"/>
      <c r="G470" s="31"/>
      <c r="H470" s="31"/>
      <c r="I470" s="31"/>
    </row>
    <row r="471" spans="1:9" ht="15.75" customHeight="1">
      <c r="A471" s="31"/>
      <c r="B471" s="31"/>
      <c r="C471" s="32"/>
      <c r="D471" s="31"/>
      <c r="E471" s="31"/>
      <c r="F471" s="31"/>
      <c r="G471" s="31"/>
      <c r="H471" s="31"/>
      <c r="I471" s="31"/>
    </row>
    <row r="472" spans="1:9" ht="15.75" customHeight="1">
      <c r="A472" s="31"/>
      <c r="B472" s="31"/>
      <c r="C472" s="32"/>
      <c r="D472" s="31"/>
      <c r="E472" s="31"/>
      <c r="F472" s="31"/>
      <c r="G472" s="31"/>
      <c r="H472" s="31"/>
      <c r="I472" s="31"/>
    </row>
    <row r="473" spans="1:9" ht="15.75" customHeight="1">
      <c r="A473" s="31"/>
      <c r="B473" s="31"/>
      <c r="C473" s="32"/>
      <c r="D473" s="31"/>
      <c r="E473" s="31"/>
      <c r="F473" s="31"/>
      <c r="G473" s="31"/>
      <c r="H473" s="31"/>
      <c r="I473" s="31"/>
    </row>
    <row r="474" spans="1:9" ht="15.75" customHeight="1">
      <c r="A474" s="31"/>
      <c r="B474" s="31"/>
      <c r="C474" s="32"/>
      <c r="D474" s="31"/>
      <c r="E474" s="31"/>
      <c r="F474" s="31"/>
      <c r="G474" s="31"/>
      <c r="H474" s="31"/>
      <c r="I474" s="31"/>
    </row>
    <row r="475" spans="1:9" ht="15.75" customHeight="1">
      <c r="A475" s="31"/>
      <c r="B475" s="31"/>
      <c r="C475" s="32"/>
      <c r="D475" s="31"/>
      <c r="E475" s="31"/>
      <c r="F475" s="31"/>
      <c r="G475" s="31"/>
      <c r="H475" s="31"/>
      <c r="I475" s="31"/>
    </row>
    <row r="476" spans="1:9" ht="15.75" customHeight="1">
      <c r="A476" s="31"/>
      <c r="B476" s="31"/>
      <c r="C476" s="32"/>
      <c r="D476" s="31"/>
      <c r="E476" s="31"/>
      <c r="F476" s="31"/>
      <c r="G476" s="31"/>
      <c r="H476" s="31"/>
      <c r="I476" s="31"/>
    </row>
    <row r="477" spans="1:9" ht="15.75" customHeight="1">
      <c r="A477" s="31"/>
      <c r="B477" s="31"/>
      <c r="C477" s="32"/>
      <c r="D477" s="31"/>
      <c r="E477" s="31"/>
      <c r="F477" s="31"/>
      <c r="G477" s="31"/>
      <c r="H477" s="31"/>
      <c r="I477" s="31"/>
    </row>
    <row r="478" spans="1:9" ht="15.75" customHeight="1">
      <c r="A478" s="31"/>
      <c r="B478" s="31"/>
      <c r="C478" s="32"/>
      <c r="D478" s="31"/>
      <c r="E478" s="31"/>
      <c r="F478" s="31"/>
      <c r="G478" s="31"/>
      <c r="H478" s="31"/>
      <c r="I478" s="31"/>
    </row>
    <row r="479" spans="1:9" ht="15.75" customHeight="1">
      <c r="A479" s="31"/>
      <c r="B479" s="31"/>
      <c r="C479" s="32"/>
      <c r="D479" s="31"/>
      <c r="E479" s="31"/>
      <c r="F479" s="31"/>
      <c r="G479" s="31"/>
      <c r="H479" s="31"/>
      <c r="I479" s="31"/>
    </row>
    <row r="480" spans="1:9" ht="15.75" customHeight="1">
      <c r="A480" s="31"/>
      <c r="B480" s="31"/>
      <c r="C480" s="32"/>
      <c r="D480" s="31"/>
      <c r="E480" s="31"/>
      <c r="F480" s="31"/>
      <c r="G480" s="31"/>
      <c r="H480" s="31"/>
      <c r="I480" s="31"/>
    </row>
    <row r="481" spans="1:9" ht="15.75" customHeight="1">
      <c r="A481" s="31"/>
      <c r="B481" s="31"/>
      <c r="C481" s="32"/>
      <c r="D481" s="31"/>
      <c r="E481" s="31"/>
      <c r="F481" s="31"/>
      <c r="G481" s="31"/>
      <c r="H481" s="31"/>
      <c r="I481" s="31"/>
    </row>
    <row r="482" spans="1:9" ht="15.75" customHeight="1">
      <c r="A482" s="31"/>
      <c r="B482" s="31"/>
      <c r="C482" s="32"/>
      <c r="D482" s="31"/>
      <c r="E482" s="31"/>
      <c r="F482" s="31"/>
      <c r="G482" s="31"/>
      <c r="H482" s="31"/>
      <c r="I482" s="31"/>
    </row>
    <row r="483" spans="1:9" ht="15.75" customHeight="1">
      <c r="A483" s="31"/>
      <c r="B483" s="31"/>
      <c r="C483" s="32"/>
      <c r="D483" s="31"/>
      <c r="E483" s="31"/>
      <c r="F483" s="31"/>
      <c r="G483" s="31"/>
      <c r="H483" s="31"/>
      <c r="I483" s="31"/>
    </row>
    <row r="484" spans="1:9" ht="15.75" customHeight="1">
      <c r="A484" s="31"/>
      <c r="B484" s="31"/>
      <c r="C484" s="32"/>
      <c r="D484" s="31"/>
      <c r="E484" s="31"/>
      <c r="F484" s="31"/>
      <c r="G484" s="31"/>
      <c r="H484" s="31"/>
      <c r="I484" s="31"/>
    </row>
    <row r="485" spans="1:9" ht="15.75" customHeight="1">
      <c r="A485" s="31"/>
      <c r="B485" s="31"/>
      <c r="C485" s="32"/>
      <c r="D485" s="31"/>
      <c r="E485" s="31"/>
      <c r="F485" s="31"/>
      <c r="G485" s="31"/>
      <c r="H485" s="31"/>
      <c r="I485" s="31"/>
    </row>
    <row r="486" spans="1:9" ht="15.75" customHeight="1">
      <c r="A486" s="31"/>
      <c r="B486" s="31"/>
      <c r="C486" s="32"/>
      <c r="D486" s="31"/>
      <c r="E486" s="31"/>
      <c r="F486" s="31"/>
      <c r="G486" s="31"/>
      <c r="H486" s="31"/>
      <c r="I486" s="31"/>
    </row>
    <row r="487" spans="1:9" ht="15.75" customHeight="1">
      <c r="A487" s="31"/>
      <c r="B487" s="31"/>
      <c r="C487" s="32"/>
      <c r="D487" s="31"/>
      <c r="E487" s="31"/>
      <c r="F487" s="31"/>
      <c r="G487" s="31"/>
      <c r="H487" s="31"/>
      <c r="I487" s="31"/>
    </row>
    <row r="488" spans="1:9" ht="15.75" customHeight="1">
      <c r="A488" s="31"/>
      <c r="B488" s="31"/>
      <c r="C488" s="32"/>
      <c r="D488" s="31"/>
      <c r="E488" s="31"/>
      <c r="F488" s="31"/>
      <c r="G488" s="31"/>
      <c r="H488" s="31"/>
      <c r="I488" s="31"/>
    </row>
    <row r="489" spans="1:9" ht="15.75" customHeight="1">
      <c r="A489" s="31"/>
      <c r="B489" s="31"/>
      <c r="C489" s="32"/>
      <c r="D489" s="31"/>
      <c r="E489" s="31"/>
      <c r="F489" s="31"/>
      <c r="G489" s="31"/>
      <c r="H489" s="31"/>
      <c r="I489" s="31"/>
    </row>
    <row r="490" spans="1:9" ht="15.75" customHeight="1">
      <c r="A490" s="31"/>
      <c r="B490" s="31"/>
      <c r="C490" s="32"/>
      <c r="D490" s="31"/>
      <c r="E490" s="31"/>
      <c r="F490" s="31"/>
      <c r="G490" s="31"/>
      <c r="H490" s="31"/>
      <c r="I490" s="31"/>
    </row>
    <row r="491" spans="1:9" ht="15.75" customHeight="1">
      <c r="A491" s="31"/>
      <c r="B491" s="31"/>
      <c r="C491" s="32"/>
      <c r="D491" s="31"/>
      <c r="E491" s="31"/>
      <c r="F491" s="31"/>
      <c r="G491" s="31"/>
      <c r="H491" s="31"/>
      <c r="I491" s="31"/>
    </row>
    <row r="492" spans="1:9" ht="15.75" customHeight="1">
      <c r="A492" s="31"/>
      <c r="B492" s="31"/>
      <c r="C492" s="32"/>
      <c r="D492" s="31"/>
      <c r="E492" s="31"/>
      <c r="F492" s="31"/>
      <c r="G492" s="31"/>
      <c r="H492" s="31"/>
      <c r="I492" s="31"/>
    </row>
    <row r="493" spans="1:9" ht="15.75" customHeight="1">
      <c r="A493" s="31"/>
      <c r="B493" s="31"/>
      <c r="C493" s="32"/>
      <c r="D493" s="31"/>
      <c r="E493" s="31"/>
      <c r="F493" s="31"/>
      <c r="G493" s="31"/>
      <c r="H493" s="31"/>
      <c r="I493" s="31"/>
    </row>
    <row r="494" spans="1:9" ht="15.75" customHeight="1">
      <c r="A494" s="31"/>
      <c r="B494" s="31"/>
      <c r="C494" s="32"/>
      <c r="D494" s="31"/>
      <c r="E494" s="31"/>
      <c r="F494" s="31"/>
      <c r="G494" s="31"/>
      <c r="H494" s="31"/>
      <c r="I494" s="31"/>
    </row>
    <row r="495" spans="1:9" ht="15.75" customHeight="1">
      <c r="A495" s="31"/>
      <c r="B495" s="31"/>
      <c r="C495" s="32"/>
      <c r="D495" s="31"/>
      <c r="E495" s="31"/>
      <c r="F495" s="31"/>
      <c r="G495" s="31"/>
      <c r="H495" s="31"/>
      <c r="I495" s="31"/>
    </row>
    <row r="496" spans="1:9" ht="15.75" customHeight="1">
      <c r="A496" s="31"/>
      <c r="B496" s="31"/>
      <c r="C496" s="32"/>
      <c r="D496" s="31"/>
      <c r="E496" s="31"/>
      <c r="F496" s="31"/>
      <c r="G496" s="31"/>
      <c r="H496" s="31"/>
      <c r="I496" s="31"/>
    </row>
    <row r="497" spans="1:9" ht="15.75" customHeight="1">
      <c r="A497" s="31"/>
      <c r="B497" s="31"/>
      <c r="C497" s="32"/>
      <c r="D497" s="31"/>
      <c r="E497" s="31"/>
      <c r="F497" s="31"/>
      <c r="G497" s="31"/>
      <c r="H497" s="31"/>
      <c r="I497" s="31"/>
    </row>
    <row r="498" spans="1:9" ht="15.75" customHeight="1">
      <c r="A498" s="31"/>
      <c r="B498" s="31"/>
      <c r="C498" s="32"/>
      <c r="D498" s="31"/>
      <c r="E498" s="31"/>
      <c r="F498" s="31"/>
      <c r="G498" s="31"/>
      <c r="H498" s="31"/>
      <c r="I498" s="31"/>
    </row>
    <row r="499" spans="1:9" ht="15.75" customHeight="1">
      <c r="A499" s="31"/>
      <c r="B499" s="31"/>
      <c r="C499" s="32"/>
      <c r="D499" s="31"/>
      <c r="E499" s="31"/>
      <c r="F499" s="31"/>
      <c r="G499" s="31"/>
      <c r="H499" s="31"/>
      <c r="I499" s="31"/>
    </row>
    <row r="500" spans="1:9" ht="15.75" customHeight="1">
      <c r="A500" s="31"/>
      <c r="B500" s="31"/>
      <c r="C500" s="32"/>
      <c r="D500" s="31"/>
      <c r="E500" s="31"/>
      <c r="F500" s="31"/>
      <c r="G500" s="31"/>
      <c r="H500" s="31"/>
      <c r="I500" s="31"/>
    </row>
    <row r="501" spans="1:9" ht="15.75" customHeight="1">
      <c r="A501" s="31"/>
      <c r="B501" s="31"/>
      <c r="C501" s="32"/>
      <c r="D501" s="31"/>
      <c r="E501" s="31"/>
      <c r="F501" s="31"/>
      <c r="G501" s="31"/>
      <c r="H501" s="31"/>
      <c r="I501" s="31"/>
    </row>
    <row r="502" spans="1:9" ht="15.75" customHeight="1">
      <c r="A502" s="31"/>
      <c r="B502" s="31"/>
      <c r="C502" s="32"/>
      <c r="D502" s="31"/>
      <c r="E502" s="31"/>
      <c r="F502" s="31"/>
      <c r="G502" s="31"/>
      <c r="H502" s="31"/>
      <c r="I502" s="31"/>
    </row>
    <row r="503" spans="1:9" ht="15.75" customHeight="1">
      <c r="A503" s="31"/>
      <c r="B503" s="31"/>
      <c r="C503" s="32"/>
      <c r="D503" s="31"/>
      <c r="E503" s="31"/>
      <c r="F503" s="31"/>
      <c r="G503" s="31"/>
      <c r="H503" s="31"/>
      <c r="I503" s="31"/>
    </row>
    <row r="504" spans="1:9" ht="15.75" customHeight="1">
      <c r="A504" s="31"/>
      <c r="B504" s="31"/>
      <c r="C504" s="32"/>
      <c r="D504" s="31"/>
      <c r="E504" s="31"/>
      <c r="F504" s="31"/>
      <c r="G504" s="31"/>
      <c r="H504" s="31"/>
      <c r="I504" s="31"/>
    </row>
    <row r="505" spans="1:9" ht="15.75" customHeight="1">
      <c r="A505" s="31"/>
      <c r="B505" s="31"/>
      <c r="C505" s="32"/>
      <c r="D505" s="31"/>
      <c r="E505" s="31"/>
      <c r="F505" s="31"/>
      <c r="G505" s="31"/>
      <c r="H505" s="31"/>
      <c r="I505" s="31"/>
    </row>
    <row r="506" spans="1:9" ht="15.75" customHeight="1">
      <c r="A506" s="31"/>
      <c r="B506" s="31"/>
      <c r="C506" s="32"/>
      <c r="D506" s="31"/>
      <c r="E506" s="31"/>
      <c r="F506" s="31"/>
      <c r="G506" s="31"/>
      <c r="H506" s="31"/>
      <c r="I506" s="31"/>
    </row>
    <row r="507" spans="1:9" ht="15.75" customHeight="1">
      <c r="A507" s="31"/>
      <c r="B507" s="31"/>
      <c r="C507" s="32"/>
      <c r="D507" s="31"/>
      <c r="E507" s="31"/>
      <c r="F507" s="31"/>
      <c r="G507" s="31"/>
      <c r="H507" s="31"/>
      <c r="I507" s="31"/>
    </row>
    <row r="508" spans="1:9" ht="15.75" customHeight="1">
      <c r="A508" s="31"/>
      <c r="B508" s="31"/>
      <c r="C508" s="32"/>
      <c r="D508" s="31"/>
      <c r="E508" s="31"/>
      <c r="F508" s="31"/>
      <c r="G508" s="31"/>
      <c r="H508" s="31"/>
      <c r="I508" s="31"/>
    </row>
    <row r="509" spans="1:9" ht="15.75" customHeight="1">
      <c r="A509" s="31"/>
      <c r="B509" s="31"/>
      <c r="C509" s="32"/>
      <c r="D509" s="31"/>
      <c r="E509" s="31"/>
      <c r="F509" s="31"/>
      <c r="G509" s="31"/>
      <c r="H509" s="31"/>
      <c r="I509" s="31"/>
    </row>
    <row r="510" spans="1:9" ht="15.75" customHeight="1">
      <c r="A510" s="31"/>
      <c r="B510" s="31"/>
      <c r="C510" s="32"/>
      <c r="D510" s="31"/>
      <c r="E510" s="31"/>
      <c r="F510" s="31"/>
      <c r="G510" s="31"/>
      <c r="H510" s="31"/>
      <c r="I510" s="31"/>
    </row>
    <row r="511" spans="1:9" ht="15.75" customHeight="1">
      <c r="A511" s="31"/>
      <c r="B511" s="31"/>
      <c r="C511" s="32"/>
      <c r="D511" s="31"/>
      <c r="E511" s="31"/>
      <c r="F511" s="31"/>
      <c r="G511" s="31"/>
      <c r="H511" s="31"/>
      <c r="I511" s="31"/>
    </row>
    <row r="512" spans="1:9" ht="15.75" customHeight="1">
      <c r="A512" s="31"/>
      <c r="B512" s="31"/>
      <c r="C512" s="32"/>
      <c r="D512" s="31"/>
      <c r="E512" s="31"/>
      <c r="F512" s="31"/>
      <c r="G512" s="31"/>
      <c r="H512" s="31"/>
      <c r="I512" s="31"/>
    </row>
    <row r="513" spans="1:9" ht="15.75" customHeight="1">
      <c r="A513" s="31"/>
      <c r="B513" s="31"/>
      <c r="C513" s="32"/>
      <c r="D513" s="31"/>
      <c r="E513" s="31"/>
      <c r="F513" s="31"/>
      <c r="G513" s="31"/>
      <c r="H513" s="31"/>
      <c r="I513" s="31"/>
    </row>
    <row r="514" spans="1:9" ht="15.75" customHeight="1">
      <c r="A514" s="31"/>
      <c r="B514" s="31"/>
      <c r="C514" s="32"/>
      <c r="D514" s="31"/>
      <c r="E514" s="31"/>
      <c r="F514" s="31"/>
      <c r="G514" s="31"/>
      <c r="H514" s="31"/>
      <c r="I514" s="31"/>
    </row>
    <row r="515" spans="1:9" ht="15.75" customHeight="1">
      <c r="A515" s="31"/>
      <c r="B515" s="31"/>
      <c r="C515" s="32"/>
      <c r="D515" s="31"/>
      <c r="E515" s="31"/>
      <c r="F515" s="31"/>
      <c r="G515" s="31"/>
      <c r="H515" s="31"/>
      <c r="I515" s="31"/>
    </row>
    <row r="516" spans="1:9" ht="15.75" customHeight="1">
      <c r="A516" s="31"/>
      <c r="B516" s="31"/>
      <c r="C516" s="32"/>
      <c r="D516" s="31"/>
      <c r="E516" s="31"/>
      <c r="F516" s="31"/>
      <c r="G516" s="31"/>
      <c r="H516" s="31"/>
      <c r="I516" s="31"/>
    </row>
    <row r="517" spans="1:9" ht="15.75" customHeight="1">
      <c r="A517" s="31"/>
      <c r="B517" s="31"/>
      <c r="C517" s="32"/>
      <c r="D517" s="31"/>
      <c r="E517" s="31"/>
      <c r="F517" s="31"/>
      <c r="G517" s="31"/>
      <c r="H517" s="31"/>
      <c r="I517" s="31"/>
    </row>
    <row r="518" spans="1:9" ht="15.75" customHeight="1">
      <c r="A518" s="31"/>
      <c r="B518" s="31"/>
      <c r="C518" s="32"/>
      <c r="D518" s="31"/>
      <c r="E518" s="31"/>
      <c r="F518" s="31"/>
      <c r="G518" s="31"/>
      <c r="H518" s="31"/>
      <c r="I518" s="31"/>
    </row>
    <row r="519" spans="1:9" ht="15.75" customHeight="1">
      <c r="A519" s="31"/>
      <c r="B519" s="31"/>
      <c r="C519" s="32"/>
      <c r="D519" s="31"/>
      <c r="E519" s="31"/>
      <c r="F519" s="31"/>
      <c r="G519" s="31"/>
      <c r="H519" s="31"/>
      <c r="I519" s="31"/>
    </row>
    <row r="520" spans="1:9" ht="15.75" customHeight="1">
      <c r="A520" s="31"/>
      <c r="B520" s="31"/>
      <c r="C520" s="32"/>
      <c r="D520" s="31"/>
      <c r="E520" s="31"/>
      <c r="F520" s="31"/>
      <c r="G520" s="31"/>
      <c r="H520" s="31"/>
      <c r="I520" s="31"/>
    </row>
    <row r="521" spans="1:9" ht="15.75" customHeight="1">
      <c r="A521" s="31"/>
      <c r="B521" s="31"/>
      <c r="C521" s="32"/>
      <c r="D521" s="31"/>
      <c r="E521" s="31"/>
      <c r="F521" s="31"/>
      <c r="G521" s="31"/>
      <c r="H521" s="31"/>
      <c r="I521" s="31"/>
    </row>
    <row r="522" spans="1:9" ht="15.75" customHeight="1">
      <c r="A522" s="31"/>
      <c r="B522" s="31"/>
      <c r="C522" s="32"/>
      <c r="D522" s="31"/>
      <c r="E522" s="31"/>
      <c r="F522" s="31"/>
      <c r="G522" s="31"/>
      <c r="H522" s="31"/>
      <c r="I522" s="31"/>
    </row>
    <row r="523" spans="1:9" ht="15.75" customHeight="1">
      <c r="A523" s="31"/>
      <c r="B523" s="31"/>
      <c r="C523" s="32"/>
      <c r="D523" s="31"/>
      <c r="E523" s="31"/>
      <c r="F523" s="31"/>
      <c r="G523" s="31"/>
      <c r="H523" s="31"/>
      <c r="I523" s="31"/>
    </row>
    <row r="524" spans="1:9" ht="15.75" customHeight="1">
      <c r="A524" s="31"/>
      <c r="B524" s="31"/>
      <c r="C524" s="32"/>
      <c r="D524" s="31"/>
      <c r="E524" s="31"/>
      <c r="F524" s="31"/>
      <c r="G524" s="31"/>
      <c r="H524" s="31"/>
      <c r="I524" s="31"/>
    </row>
    <row r="525" spans="1:9" ht="15.75" customHeight="1">
      <c r="A525" s="31"/>
      <c r="B525" s="31"/>
      <c r="C525" s="32"/>
      <c r="D525" s="31"/>
      <c r="E525" s="31"/>
      <c r="F525" s="31"/>
      <c r="G525" s="31"/>
      <c r="H525" s="31"/>
      <c r="I525" s="31"/>
    </row>
    <row r="526" spans="1:9" ht="15.75" customHeight="1">
      <c r="A526" s="31"/>
      <c r="B526" s="31"/>
      <c r="C526" s="32"/>
      <c r="D526" s="31"/>
      <c r="E526" s="31"/>
      <c r="F526" s="31"/>
      <c r="G526" s="31"/>
      <c r="H526" s="31"/>
      <c r="I526" s="31"/>
    </row>
    <row r="527" spans="1:9" ht="15.75" customHeight="1">
      <c r="A527" s="31"/>
      <c r="B527" s="31"/>
      <c r="C527" s="32"/>
      <c r="D527" s="31"/>
      <c r="E527" s="31"/>
      <c r="F527" s="31"/>
      <c r="G527" s="31"/>
      <c r="H527" s="31"/>
      <c r="I527" s="31"/>
    </row>
    <row r="528" spans="1:9" ht="15.75" customHeight="1">
      <c r="A528" s="31"/>
      <c r="B528" s="31"/>
      <c r="C528" s="32"/>
      <c r="D528" s="31"/>
      <c r="E528" s="31"/>
      <c r="F528" s="31"/>
      <c r="G528" s="31"/>
      <c r="H528" s="31"/>
      <c r="I528" s="31"/>
    </row>
    <row r="529" spans="1:9" ht="15.75" customHeight="1">
      <c r="A529" s="31"/>
      <c r="B529" s="31"/>
      <c r="C529" s="32"/>
      <c r="D529" s="31"/>
      <c r="E529" s="31"/>
      <c r="F529" s="31"/>
      <c r="G529" s="31"/>
      <c r="H529" s="31"/>
      <c r="I529" s="31"/>
    </row>
    <row r="530" spans="1:9" ht="15.75" customHeight="1">
      <c r="A530" s="31"/>
      <c r="B530" s="31"/>
      <c r="C530" s="32"/>
      <c r="D530" s="31"/>
      <c r="E530" s="31"/>
      <c r="F530" s="31"/>
      <c r="G530" s="31"/>
      <c r="H530" s="31"/>
      <c r="I530" s="31"/>
    </row>
    <row r="531" spans="1:9" ht="15.75" customHeight="1">
      <c r="A531" s="31"/>
      <c r="B531" s="31"/>
      <c r="C531" s="32"/>
      <c r="D531" s="31"/>
      <c r="E531" s="31"/>
      <c r="F531" s="31"/>
      <c r="G531" s="31"/>
      <c r="H531" s="31"/>
      <c r="I531" s="31"/>
    </row>
    <row r="532" spans="1:9" ht="15.75" customHeight="1">
      <c r="A532" s="31"/>
      <c r="B532" s="31"/>
      <c r="C532" s="32"/>
      <c r="D532" s="31"/>
      <c r="E532" s="31"/>
      <c r="F532" s="31"/>
      <c r="G532" s="31"/>
      <c r="H532" s="31"/>
      <c r="I532" s="31"/>
    </row>
    <row r="533" spans="1:9" ht="15.75" customHeight="1">
      <c r="A533" s="31"/>
      <c r="B533" s="31"/>
      <c r="C533" s="32"/>
      <c r="D533" s="31"/>
      <c r="E533" s="31"/>
      <c r="F533" s="31"/>
      <c r="G533" s="31"/>
      <c r="H533" s="31"/>
      <c r="I533" s="31"/>
    </row>
    <row r="534" spans="1:9" ht="15.75" customHeight="1">
      <c r="A534" s="31"/>
      <c r="B534" s="31"/>
      <c r="C534" s="32"/>
      <c r="D534" s="31"/>
      <c r="E534" s="31"/>
      <c r="F534" s="31"/>
      <c r="G534" s="31"/>
      <c r="H534" s="31"/>
      <c r="I534" s="31"/>
    </row>
    <row r="535" spans="1:9" ht="15.75" customHeight="1">
      <c r="A535" s="31"/>
      <c r="B535" s="31"/>
      <c r="C535" s="32"/>
      <c r="D535" s="31"/>
      <c r="E535" s="31"/>
      <c r="F535" s="31"/>
      <c r="G535" s="31"/>
      <c r="H535" s="31"/>
      <c r="I535" s="31"/>
    </row>
    <row r="536" spans="1:9" ht="15.75" customHeight="1">
      <c r="A536" s="31"/>
      <c r="B536" s="31"/>
      <c r="C536" s="32"/>
      <c r="D536" s="31"/>
      <c r="E536" s="31"/>
      <c r="F536" s="31"/>
      <c r="G536" s="31"/>
      <c r="H536" s="31"/>
      <c r="I536" s="31"/>
    </row>
    <row r="537" spans="1:9" ht="15.75" customHeight="1">
      <c r="A537" s="31"/>
      <c r="B537" s="31"/>
      <c r="C537" s="32"/>
      <c r="D537" s="31"/>
      <c r="E537" s="31"/>
      <c r="F537" s="31"/>
      <c r="G537" s="31"/>
      <c r="H537" s="31"/>
      <c r="I537" s="31"/>
    </row>
    <row r="538" spans="1:9" ht="15.75" customHeight="1">
      <c r="A538" s="31"/>
      <c r="B538" s="31"/>
      <c r="C538" s="32"/>
      <c r="D538" s="31"/>
      <c r="E538" s="31"/>
      <c r="F538" s="31"/>
      <c r="G538" s="31"/>
      <c r="H538" s="31"/>
      <c r="I538" s="31"/>
    </row>
    <row r="539" spans="1:9" ht="15.75" customHeight="1">
      <c r="A539" s="31"/>
      <c r="B539" s="31"/>
      <c r="C539" s="32"/>
      <c r="D539" s="31"/>
      <c r="E539" s="31"/>
      <c r="F539" s="31"/>
      <c r="G539" s="31"/>
      <c r="H539" s="31"/>
      <c r="I539" s="31"/>
    </row>
    <row r="540" spans="1:9" ht="15.75" customHeight="1">
      <c r="A540" s="31"/>
      <c r="B540" s="31"/>
      <c r="C540" s="32"/>
      <c r="D540" s="31"/>
      <c r="E540" s="31"/>
      <c r="F540" s="31"/>
      <c r="G540" s="31"/>
      <c r="H540" s="31"/>
      <c r="I540" s="31"/>
    </row>
    <row r="541" spans="1:9" ht="15.75" customHeight="1">
      <c r="A541" s="31"/>
      <c r="B541" s="31"/>
      <c r="C541" s="32"/>
      <c r="D541" s="31"/>
      <c r="E541" s="31"/>
      <c r="F541" s="31"/>
      <c r="G541" s="31"/>
      <c r="H541" s="31"/>
      <c r="I541" s="31"/>
    </row>
    <row r="542" spans="1:9" ht="15.75" customHeight="1">
      <c r="A542" s="31"/>
      <c r="B542" s="31"/>
      <c r="C542" s="32"/>
      <c r="D542" s="31"/>
      <c r="E542" s="31"/>
      <c r="F542" s="31"/>
      <c r="G542" s="31"/>
      <c r="H542" s="31"/>
      <c r="I542" s="31"/>
    </row>
    <row r="543" spans="1:9" ht="15.75" customHeight="1">
      <c r="A543" s="31"/>
      <c r="B543" s="31"/>
      <c r="C543" s="32"/>
      <c r="D543" s="31"/>
      <c r="E543" s="31"/>
      <c r="F543" s="31"/>
      <c r="G543" s="31"/>
      <c r="H543" s="31"/>
      <c r="I543" s="31"/>
    </row>
    <row r="544" spans="1:9" ht="15.75" customHeight="1">
      <c r="A544" s="31"/>
      <c r="B544" s="31"/>
      <c r="C544" s="32"/>
      <c r="D544" s="31"/>
      <c r="E544" s="31"/>
      <c r="F544" s="31"/>
      <c r="G544" s="31"/>
      <c r="H544" s="31"/>
      <c r="I544" s="31"/>
    </row>
    <row r="545" spans="1:9" ht="15.75" customHeight="1">
      <c r="A545" s="31"/>
      <c r="B545" s="31"/>
      <c r="C545" s="32"/>
      <c r="D545" s="31"/>
      <c r="E545" s="31"/>
      <c r="F545" s="31"/>
      <c r="G545" s="31"/>
      <c r="H545" s="31"/>
      <c r="I545" s="31"/>
    </row>
    <row r="546" spans="1:9" ht="15.75" customHeight="1">
      <c r="A546" s="31"/>
      <c r="B546" s="31"/>
      <c r="C546" s="32"/>
      <c r="D546" s="31"/>
      <c r="E546" s="31"/>
      <c r="F546" s="31"/>
      <c r="G546" s="31"/>
      <c r="H546" s="31"/>
      <c r="I546" s="31"/>
    </row>
    <row r="547" spans="1:9" ht="15.75" customHeight="1">
      <c r="A547" s="31"/>
      <c r="B547" s="31"/>
      <c r="C547" s="32"/>
      <c r="D547" s="31"/>
      <c r="E547" s="31"/>
      <c r="F547" s="31"/>
      <c r="G547" s="31"/>
      <c r="H547" s="31"/>
      <c r="I547" s="31"/>
    </row>
    <row r="548" spans="1:9" ht="15.75" customHeight="1">
      <c r="A548" s="31"/>
      <c r="B548" s="31"/>
      <c r="C548" s="32"/>
      <c r="D548" s="31"/>
      <c r="E548" s="31"/>
      <c r="F548" s="31"/>
      <c r="G548" s="31"/>
      <c r="H548" s="31"/>
      <c r="I548" s="31"/>
    </row>
    <row r="549" spans="1:9" ht="15.75" customHeight="1">
      <c r="A549" s="31"/>
      <c r="B549" s="31"/>
      <c r="C549" s="32"/>
      <c r="D549" s="31"/>
      <c r="E549" s="31"/>
      <c r="F549" s="31"/>
      <c r="G549" s="31"/>
      <c r="H549" s="31"/>
      <c r="I549" s="31"/>
    </row>
    <row r="550" spans="1:9" ht="15.75" customHeight="1">
      <c r="A550" s="31"/>
      <c r="B550" s="31"/>
      <c r="C550" s="32"/>
      <c r="D550" s="31"/>
      <c r="E550" s="31"/>
      <c r="F550" s="31"/>
      <c r="G550" s="31"/>
      <c r="H550" s="31"/>
      <c r="I550" s="31"/>
    </row>
    <row r="551" spans="1:9" ht="15.75" customHeight="1">
      <c r="A551" s="31"/>
      <c r="B551" s="31"/>
      <c r="C551" s="32"/>
      <c r="D551" s="31"/>
      <c r="E551" s="31"/>
      <c r="F551" s="31"/>
      <c r="G551" s="31"/>
      <c r="H551" s="31"/>
      <c r="I551" s="31"/>
    </row>
    <row r="552" spans="1:9" ht="15.75" customHeight="1">
      <c r="A552" s="31"/>
      <c r="B552" s="31"/>
      <c r="C552" s="32"/>
      <c r="D552" s="31"/>
      <c r="E552" s="31"/>
      <c r="F552" s="31"/>
      <c r="G552" s="31"/>
      <c r="H552" s="31"/>
      <c r="I552" s="31"/>
    </row>
    <row r="553" spans="1:9" ht="15.75" customHeight="1">
      <c r="A553" s="31"/>
      <c r="B553" s="31"/>
      <c r="C553" s="32"/>
      <c r="D553" s="31"/>
      <c r="E553" s="31"/>
      <c r="F553" s="31"/>
      <c r="G553" s="31"/>
      <c r="H553" s="31"/>
      <c r="I553" s="31"/>
    </row>
    <row r="554" spans="1:9" ht="15.75" customHeight="1">
      <c r="A554" s="31"/>
      <c r="B554" s="31"/>
      <c r="C554" s="32"/>
      <c r="D554" s="31"/>
      <c r="E554" s="31"/>
      <c r="F554" s="31"/>
      <c r="G554" s="31"/>
      <c r="H554" s="31"/>
      <c r="I554" s="31"/>
    </row>
    <row r="555" spans="1:9" ht="15.75" customHeight="1">
      <c r="A555" s="31"/>
      <c r="B555" s="31"/>
      <c r="C555" s="32"/>
      <c r="D555" s="31"/>
      <c r="E555" s="31"/>
      <c r="F555" s="31"/>
      <c r="G555" s="31"/>
      <c r="H555" s="31"/>
      <c r="I555" s="31"/>
    </row>
    <row r="556" spans="1:9" ht="15.75" customHeight="1">
      <c r="A556" s="31"/>
      <c r="B556" s="31"/>
      <c r="C556" s="32"/>
      <c r="D556" s="31"/>
      <c r="E556" s="31"/>
      <c r="F556" s="31"/>
      <c r="G556" s="31"/>
      <c r="H556" s="31"/>
      <c r="I556" s="31"/>
    </row>
    <row r="557" spans="1:9" ht="15.75" customHeight="1">
      <c r="A557" s="31"/>
      <c r="B557" s="31"/>
      <c r="C557" s="32"/>
      <c r="D557" s="31"/>
      <c r="E557" s="31"/>
      <c r="F557" s="31"/>
      <c r="G557" s="31"/>
      <c r="H557" s="31"/>
      <c r="I557" s="31"/>
    </row>
    <row r="558" spans="1:9" ht="15.75" customHeight="1">
      <c r="A558" s="31"/>
      <c r="B558" s="31"/>
      <c r="C558" s="32"/>
      <c r="D558" s="31"/>
      <c r="E558" s="31"/>
      <c r="F558" s="31"/>
      <c r="G558" s="31"/>
      <c r="H558" s="31"/>
      <c r="I558" s="31"/>
    </row>
    <row r="559" spans="1:9" ht="15.75" customHeight="1">
      <c r="A559" s="31"/>
      <c r="B559" s="31"/>
      <c r="C559" s="32"/>
      <c r="D559" s="31"/>
      <c r="E559" s="31"/>
      <c r="F559" s="31"/>
      <c r="G559" s="31"/>
      <c r="H559" s="31"/>
      <c r="I559" s="31"/>
    </row>
    <row r="560" spans="1:9" ht="15.75" customHeight="1">
      <c r="A560" s="31"/>
      <c r="B560" s="31"/>
      <c r="C560" s="32"/>
      <c r="D560" s="31"/>
      <c r="E560" s="31"/>
      <c r="F560" s="31"/>
      <c r="G560" s="31"/>
      <c r="H560" s="31"/>
      <c r="I560" s="31"/>
    </row>
    <row r="561" spans="1:9" ht="15.75" customHeight="1">
      <c r="A561" s="31"/>
      <c r="B561" s="31"/>
      <c r="C561" s="32"/>
      <c r="D561" s="31"/>
      <c r="E561" s="31"/>
      <c r="F561" s="31"/>
      <c r="G561" s="31"/>
      <c r="H561" s="31"/>
      <c r="I561" s="31"/>
    </row>
    <row r="562" spans="1:9" ht="15.75" customHeight="1">
      <c r="A562" s="31"/>
      <c r="B562" s="31"/>
      <c r="C562" s="32"/>
      <c r="D562" s="31"/>
      <c r="E562" s="31"/>
      <c r="F562" s="31"/>
      <c r="G562" s="31"/>
      <c r="H562" s="31"/>
      <c r="I562" s="31"/>
    </row>
    <row r="563" spans="1:9" ht="15.75" customHeight="1">
      <c r="A563" s="31"/>
      <c r="B563" s="31"/>
      <c r="C563" s="32"/>
      <c r="D563" s="31"/>
      <c r="E563" s="31"/>
      <c r="F563" s="31"/>
      <c r="G563" s="31"/>
      <c r="H563" s="31"/>
      <c r="I563" s="31"/>
    </row>
    <row r="564" spans="1:9" ht="15.75" customHeight="1">
      <c r="A564" s="31"/>
      <c r="B564" s="31"/>
      <c r="C564" s="32"/>
      <c r="D564" s="31"/>
      <c r="E564" s="31"/>
      <c r="F564" s="31"/>
      <c r="G564" s="31"/>
      <c r="H564" s="31"/>
      <c r="I564" s="31"/>
    </row>
    <row r="565" spans="1:9" ht="15.75" customHeight="1">
      <c r="A565" s="31"/>
      <c r="B565" s="31"/>
      <c r="C565" s="32"/>
      <c r="D565" s="31"/>
      <c r="E565" s="31"/>
      <c r="F565" s="31"/>
      <c r="G565" s="31"/>
      <c r="H565" s="31"/>
      <c r="I565" s="31"/>
    </row>
    <row r="566" spans="1:9" ht="15.75" customHeight="1">
      <c r="A566" s="31"/>
      <c r="B566" s="31"/>
      <c r="C566" s="32"/>
      <c r="D566" s="31"/>
      <c r="E566" s="31"/>
      <c r="F566" s="31"/>
      <c r="G566" s="31"/>
      <c r="H566" s="31"/>
      <c r="I566" s="31"/>
    </row>
    <row r="567" spans="1:9" ht="15.75" customHeight="1">
      <c r="A567" s="31"/>
      <c r="B567" s="31"/>
      <c r="C567" s="32"/>
      <c r="D567" s="31"/>
      <c r="E567" s="31"/>
      <c r="F567" s="31"/>
      <c r="G567" s="31"/>
      <c r="H567" s="31"/>
      <c r="I567" s="31"/>
    </row>
    <row r="568" spans="1:9" ht="15.75" customHeight="1">
      <c r="A568" s="31"/>
      <c r="B568" s="31"/>
      <c r="C568" s="32"/>
      <c r="D568" s="31"/>
      <c r="E568" s="31"/>
      <c r="F568" s="31"/>
      <c r="G568" s="31"/>
      <c r="H568" s="31"/>
      <c r="I568" s="31"/>
    </row>
    <row r="569" spans="1:9" ht="15.75" customHeight="1">
      <c r="A569" s="31"/>
      <c r="B569" s="31"/>
      <c r="C569" s="32"/>
      <c r="D569" s="31"/>
      <c r="E569" s="31"/>
      <c r="F569" s="31"/>
      <c r="G569" s="31"/>
      <c r="H569" s="31"/>
      <c r="I569" s="31"/>
    </row>
    <row r="570" spans="1:9" ht="15.75" customHeight="1">
      <c r="A570" s="31"/>
      <c r="B570" s="31"/>
      <c r="C570" s="32"/>
      <c r="D570" s="31"/>
      <c r="E570" s="31"/>
      <c r="F570" s="31"/>
      <c r="G570" s="31"/>
      <c r="H570" s="31"/>
      <c r="I570" s="31"/>
    </row>
    <row r="571" spans="1:9" ht="15.75" customHeight="1">
      <c r="A571" s="31"/>
      <c r="B571" s="31"/>
      <c r="C571" s="32"/>
      <c r="D571" s="31"/>
      <c r="E571" s="31"/>
      <c r="F571" s="31"/>
      <c r="G571" s="31"/>
      <c r="H571" s="31"/>
      <c r="I571" s="31"/>
    </row>
    <row r="572" spans="1:9" ht="15.75" customHeight="1">
      <c r="A572" s="31"/>
      <c r="B572" s="31"/>
      <c r="C572" s="32"/>
      <c r="D572" s="31"/>
      <c r="E572" s="31"/>
      <c r="F572" s="31"/>
      <c r="G572" s="31"/>
      <c r="H572" s="31"/>
      <c r="I572" s="31"/>
    </row>
    <row r="573" spans="1:9" ht="15.75" customHeight="1">
      <c r="A573" s="31"/>
      <c r="B573" s="31"/>
      <c r="C573" s="32"/>
      <c r="D573" s="31"/>
      <c r="E573" s="31"/>
      <c r="F573" s="31"/>
      <c r="G573" s="31"/>
      <c r="H573" s="31"/>
      <c r="I573" s="31"/>
    </row>
    <row r="574" spans="1:9" ht="15.75" customHeight="1">
      <c r="A574" s="31"/>
      <c r="B574" s="31"/>
      <c r="C574" s="32"/>
      <c r="D574" s="31"/>
      <c r="E574" s="31"/>
      <c r="F574" s="31"/>
      <c r="G574" s="31"/>
      <c r="H574" s="31"/>
      <c r="I574" s="31"/>
    </row>
    <row r="575" spans="1:9" ht="15.75" customHeight="1">
      <c r="A575" s="31"/>
      <c r="B575" s="31"/>
      <c r="C575" s="32"/>
      <c r="D575" s="31"/>
      <c r="E575" s="31"/>
      <c r="F575" s="31"/>
      <c r="G575" s="31"/>
      <c r="H575" s="31"/>
      <c r="I575" s="31"/>
    </row>
    <row r="576" spans="1:9" ht="15.75" customHeight="1">
      <c r="A576" s="31"/>
      <c r="B576" s="31"/>
      <c r="C576" s="32"/>
      <c r="D576" s="31"/>
      <c r="E576" s="31"/>
      <c r="F576" s="31"/>
      <c r="G576" s="31"/>
      <c r="H576" s="31"/>
      <c r="I576" s="31"/>
    </row>
    <row r="577" spans="1:9" ht="15.75" customHeight="1">
      <c r="A577" s="31"/>
      <c r="B577" s="31"/>
      <c r="C577" s="32"/>
      <c r="D577" s="31"/>
      <c r="E577" s="31"/>
      <c r="F577" s="31"/>
      <c r="G577" s="31"/>
      <c r="H577" s="31"/>
      <c r="I577" s="31"/>
    </row>
    <row r="578" spans="1:9" ht="15.75" customHeight="1">
      <c r="A578" s="31"/>
      <c r="B578" s="31"/>
      <c r="C578" s="32"/>
      <c r="D578" s="31"/>
      <c r="E578" s="31"/>
      <c r="F578" s="31"/>
      <c r="G578" s="31"/>
      <c r="H578" s="31"/>
      <c r="I578" s="31"/>
    </row>
    <row r="579" spans="1:9" ht="15.75" customHeight="1">
      <c r="A579" s="31"/>
      <c r="B579" s="31"/>
      <c r="C579" s="32"/>
      <c r="D579" s="31"/>
      <c r="E579" s="31"/>
      <c r="F579" s="31"/>
      <c r="G579" s="31"/>
      <c r="H579" s="31"/>
      <c r="I579" s="31"/>
    </row>
    <row r="580" spans="1:9" ht="15.75" customHeight="1">
      <c r="A580" s="31"/>
      <c r="B580" s="31"/>
      <c r="C580" s="32"/>
      <c r="D580" s="31"/>
      <c r="E580" s="31"/>
      <c r="F580" s="31"/>
      <c r="G580" s="31"/>
      <c r="H580" s="31"/>
      <c r="I580" s="31"/>
    </row>
    <row r="581" spans="1:9" ht="15.75" customHeight="1">
      <c r="A581" s="31"/>
      <c r="B581" s="31"/>
      <c r="C581" s="32"/>
      <c r="D581" s="31"/>
      <c r="E581" s="31"/>
      <c r="F581" s="31"/>
      <c r="G581" s="31"/>
      <c r="H581" s="31"/>
      <c r="I581" s="31"/>
    </row>
    <row r="582" spans="1:9" ht="15.75" customHeight="1">
      <c r="A582" s="31"/>
      <c r="B582" s="31"/>
      <c r="C582" s="32"/>
      <c r="D582" s="31"/>
      <c r="E582" s="31"/>
      <c r="F582" s="31"/>
      <c r="G582" s="31"/>
      <c r="H582" s="31"/>
      <c r="I582" s="31"/>
    </row>
    <row r="583" spans="1:9" ht="15.75" customHeight="1">
      <c r="A583" s="31"/>
      <c r="B583" s="31"/>
      <c r="C583" s="32"/>
      <c r="D583" s="31"/>
      <c r="E583" s="31"/>
      <c r="F583" s="31"/>
      <c r="G583" s="31"/>
      <c r="H583" s="31"/>
      <c r="I583" s="31"/>
    </row>
    <row r="584" spans="1:9" ht="15.75" customHeight="1">
      <c r="A584" s="31"/>
      <c r="B584" s="31"/>
      <c r="C584" s="32"/>
      <c r="D584" s="31"/>
      <c r="E584" s="31"/>
      <c r="F584" s="31"/>
      <c r="G584" s="31"/>
      <c r="H584" s="31"/>
      <c r="I584" s="31"/>
    </row>
    <row r="585" spans="1:9" ht="15.75" customHeight="1">
      <c r="A585" s="31"/>
      <c r="B585" s="31"/>
      <c r="C585" s="32"/>
      <c r="D585" s="31"/>
      <c r="E585" s="31"/>
      <c r="F585" s="31"/>
      <c r="G585" s="31"/>
      <c r="H585" s="31"/>
      <c r="I585" s="31"/>
    </row>
    <row r="586" spans="1:9" ht="15.75" customHeight="1">
      <c r="A586" s="31"/>
      <c r="B586" s="31"/>
      <c r="C586" s="32"/>
      <c r="D586" s="31"/>
      <c r="E586" s="31"/>
      <c r="F586" s="31"/>
      <c r="G586" s="31"/>
      <c r="H586" s="31"/>
      <c r="I586" s="31"/>
    </row>
    <row r="587" spans="1:9" ht="15.75" customHeight="1">
      <c r="A587" s="31"/>
      <c r="B587" s="31"/>
      <c r="C587" s="32"/>
      <c r="D587" s="31"/>
      <c r="E587" s="31"/>
      <c r="F587" s="31"/>
      <c r="G587" s="31"/>
      <c r="H587" s="31"/>
      <c r="I587" s="31"/>
    </row>
    <row r="588" spans="1:9" ht="15.75" customHeight="1">
      <c r="A588" s="31"/>
      <c r="B588" s="31"/>
      <c r="C588" s="32"/>
      <c r="D588" s="31"/>
      <c r="E588" s="31"/>
      <c r="F588" s="31"/>
      <c r="G588" s="31"/>
      <c r="H588" s="31"/>
      <c r="I588" s="31"/>
    </row>
    <row r="589" spans="1:9" ht="15.75" customHeight="1">
      <c r="A589" s="31"/>
      <c r="B589" s="31"/>
      <c r="C589" s="32"/>
      <c r="D589" s="31"/>
      <c r="E589" s="31"/>
      <c r="F589" s="31"/>
      <c r="G589" s="31"/>
      <c r="H589" s="31"/>
      <c r="I589" s="31"/>
    </row>
    <row r="590" spans="1:9" ht="15.75" customHeight="1">
      <c r="A590" s="31"/>
      <c r="B590" s="31"/>
      <c r="C590" s="32"/>
      <c r="D590" s="31"/>
      <c r="E590" s="31"/>
      <c r="F590" s="31"/>
      <c r="G590" s="31"/>
      <c r="H590" s="31"/>
      <c r="I590" s="31"/>
    </row>
    <row r="591" spans="1:9" ht="15.75" customHeight="1">
      <c r="A591" s="31"/>
      <c r="B591" s="31"/>
      <c r="C591" s="32"/>
      <c r="D591" s="31"/>
      <c r="E591" s="31"/>
      <c r="F591" s="31"/>
      <c r="G591" s="31"/>
      <c r="H591" s="31"/>
      <c r="I591" s="31"/>
    </row>
    <row r="592" spans="1:9" ht="15.75" customHeight="1">
      <c r="A592" s="31"/>
      <c r="B592" s="31"/>
      <c r="C592" s="32"/>
      <c r="D592" s="31"/>
      <c r="E592" s="31"/>
      <c r="F592" s="31"/>
      <c r="G592" s="31"/>
      <c r="H592" s="31"/>
      <c r="I592" s="31"/>
    </row>
    <row r="593" spans="1:9" ht="15.75" customHeight="1">
      <c r="A593" s="31"/>
      <c r="B593" s="31"/>
      <c r="C593" s="32"/>
      <c r="D593" s="31"/>
      <c r="E593" s="31"/>
      <c r="F593" s="31"/>
      <c r="G593" s="31"/>
      <c r="H593" s="31"/>
      <c r="I593" s="31"/>
    </row>
    <row r="594" spans="1:9" ht="15.75" customHeight="1">
      <c r="A594" s="31"/>
      <c r="B594" s="31"/>
      <c r="C594" s="32"/>
      <c r="D594" s="31"/>
      <c r="E594" s="31"/>
      <c r="F594" s="31"/>
      <c r="G594" s="31"/>
      <c r="H594" s="31"/>
      <c r="I594" s="31"/>
    </row>
    <row r="595" spans="1:9" ht="15.75" customHeight="1">
      <c r="A595" s="31"/>
      <c r="B595" s="31"/>
      <c r="C595" s="32"/>
      <c r="D595" s="31"/>
      <c r="E595" s="31"/>
      <c r="F595" s="31"/>
      <c r="G595" s="31"/>
      <c r="H595" s="31"/>
      <c r="I595" s="31"/>
    </row>
    <row r="596" spans="1:9" ht="15.75" customHeight="1">
      <c r="A596" s="31"/>
      <c r="B596" s="31"/>
      <c r="C596" s="32"/>
      <c r="D596" s="31"/>
      <c r="E596" s="31"/>
      <c r="F596" s="31"/>
      <c r="G596" s="31"/>
      <c r="H596" s="31"/>
      <c r="I596" s="31"/>
    </row>
    <row r="597" spans="1:9" ht="15.75" customHeight="1">
      <c r="A597" s="31"/>
      <c r="B597" s="31"/>
      <c r="C597" s="32"/>
      <c r="D597" s="31"/>
      <c r="E597" s="31"/>
      <c r="F597" s="31"/>
      <c r="G597" s="31"/>
      <c r="H597" s="31"/>
      <c r="I597" s="31"/>
    </row>
    <row r="598" spans="1:9" ht="15.75" customHeight="1">
      <c r="A598" s="31"/>
      <c r="B598" s="31"/>
      <c r="C598" s="32"/>
      <c r="D598" s="31"/>
      <c r="E598" s="31"/>
      <c r="F598" s="31"/>
      <c r="G598" s="31"/>
      <c r="H598" s="31"/>
      <c r="I598" s="31"/>
    </row>
    <row r="599" spans="1:9" ht="15.75" customHeight="1">
      <c r="A599" s="31"/>
      <c r="B599" s="31"/>
      <c r="C599" s="32"/>
      <c r="D599" s="31"/>
      <c r="E599" s="31"/>
      <c r="F599" s="31"/>
      <c r="G599" s="31"/>
      <c r="H599" s="31"/>
      <c r="I599" s="31"/>
    </row>
    <row r="600" spans="1:9" ht="15.75" customHeight="1">
      <c r="A600" s="31"/>
      <c r="B600" s="31"/>
      <c r="C600" s="32"/>
      <c r="D600" s="31"/>
      <c r="E600" s="31"/>
      <c r="F600" s="31"/>
      <c r="G600" s="31"/>
      <c r="H600" s="31"/>
      <c r="I600" s="31"/>
    </row>
    <row r="601" spans="1:9" ht="15.75" customHeight="1">
      <c r="A601" s="31"/>
      <c r="B601" s="31"/>
      <c r="C601" s="32"/>
      <c r="D601" s="31"/>
      <c r="E601" s="31"/>
      <c r="F601" s="31"/>
      <c r="G601" s="31"/>
      <c r="H601" s="31"/>
      <c r="I601" s="31"/>
    </row>
    <row r="602" spans="1:9" ht="15.75" customHeight="1">
      <c r="A602" s="31"/>
      <c r="B602" s="31"/>
      <c r="C602" s="32"/>
      <c r="D602" s="31"/>
      <c r="E602" s="31"/>
      <c r="F602" s="31"/>
      <c r="G602" s="31"/>
      <c r="H602" s="31"/>
      <c r="I602" s="31"/>
    </row>
    <row r="603" spans="1:9" ht="15.75" customHeight="1">
      <c r="A603" s="31"/>
      <c r="B603" s="31"/>
      <c r="C603" s="32"/>
      <c r="D603" s="31"/>
      <c r="E603" s="31"/>
      <c r="F603" s="31"/>
      <c r="G603" s="31"/>
      <c r="H603" s="31"/>
      <c r="I603" s="31"/>
    </row>
    <row r="604" spans="1:9" ht="15.75" customHeight="1">
      <c r="A604" s="31"/>
      <c r="B604" s="31"/>
      <c r="C604" s="32"/>
      <c r="D604" s="31"/>
      <c r="E604" s="31"/>
      <c r="F604" s="31"/>
      <c r="G604" s="31"/>
      <c r="H604" s="31"/>
      <c r="I604" s="31"/>
    </row>
    <row r="605" spans="1:9" ht="15.75" customHeight="1">
      <c r="A605" s="31"/>
      <c r="B605" s="31"/>
      <c r="C605" s="32"/>
      <c r="D605" s="31"/>
      <c r="E605" s="31"/>
      <c r="F605" s="31"/>
      <c r="G605" s="31"/>
      <c r="H605" s="31"/>
      <c r="I605" s="31"/>
    </row>
    <row r="606" spans="1:9" ht="15.75" customHeight="1">
      <c r="A606" s="31"/>
      <c r="B606" s="31"/>
      <c r="C606" s="32"/>
      <c r="D606" s="31"/>
      <c r="E606" s="31"/>
      <c r="F606" s="31"/>
      <c r="G606" s="31"/>
      <c r="H606" s="31"/>
      <c r="I606" s="31"/>
    </row>
    <row r="607" spans="1:9" ht="15.75" customHeight="1">
      <c r="A607" s="31"/>
      <c r="B607" s="31"/>
      <c r="C607" s="32"/>
      <c r="D607" s="31"/>
      <c r="E607" s="31"/>
      <c r="F607" s="31"/>
      <c r="G607" s="31"/>
      <c r="H607" s="31"/>
      <c r="I607" s="31"/>
    </row>
    <row r="608" spans="1:9" ht="15.75" customHeight="1">
      <c r="A608" s="31"/>
      <c r="B608" s="31"/>
      <c r="C608" s="32"/>
      <c r="D608" s="31"/>
      <c r="E608" s="31"/>
      <c r="F608" s="31"/>
      <c r="G608" s="31"/>
      <c r="H608" s="31"/>
      <c r="I608" s="31"/>
    </row>
    <row r="609" spans="1:9" ht="15.75" customHeight="1">
      <c r="A609" s="31"/>
      <c r="B609" s="31"/>
      <c r="C609" s="32"/>
      <c r="D609" s="31"/>
      <c r="E609" s="31"/>
      <c r="F609" s="31"/>
      <c r="G609" s="31"/>
      <c r="H609" s="31"/>
      <c r="I609" s="31"/>
    </row>
    <row r="610" spans="1:9" ht="15.75" customHeight="1">
      <c r="A610" s="31"/>
      <c r="B610" s="31"/>
      <c r="C610" s="32"/>
      <c r="D610" s="31"/>
      <c r="E610" s="31"/>
      <c r="F610" s="31"/>
      <c r="G610" s="31"/>
      <c r="H610" s="31"/>
      <c r="I610" s="31"/>
    </row>
    <row r="611" spans="1:9" ht="15.75" customHeight="1">
      <c r="A611" s="31"/>
      <c r="B611" s="31"/>
      <c r="C611" s="32"/>
      <c r="D611" s="31"/>
      <c r="E611" s="31"/>
      <c r="F611" s="31"/>
      <c r="G611" s="31"/>
      <c r="H611" s="31"/>
      <c r="I611" s="31"/>
    </row>
    <row r="612" spans="1:9" ht="15.75" customHeight="1">
      <c r="A612" s="31"/>
      <c r="B612" s="31"/>
      <c r="C612" s="32"/>
      <c r="D612" s="31"/>
      <c r="E612" s="31"/>
      <c r="F612" s="31"/>
      <c r="G612" s="31"/>
      <c r="H612" s="31"/>
      <c r="I612" s="31"/>
    </row>
    <row r="613" spans="1:9" ht="15.75" customHeight="1">
      <c r="A613" s="31"/>
      <c r="B613" s="31"/>
      <c r="C613" s="32"/>
      <c r="D613" s="31"/>
      <c r="E613" s="31"/>
      <c r="F613" s="31"/>
      <c r="G613" s="31"/>
      <c r="H613" s="31"/>
      <c r="I613" s="31"/>
    </row>
    <row r="614" spans="1:9" ht="15.75" customHeight="1">
      <c r="A614" s="31"/>
      <c r="B614" s="31"/>
      <c r="C614" s="32"/>
      <c r="D614" s="31"/>
      <c r="E614" s="31"/>
      <c r="F614" s="31"/>
      <c r="G614" s="31"/>
      <c r="H614" s="31"/>
      <c r="I614" s="31"/>
    </row>
    <row r="615" spans="1:9" ht="15.75" customHeight="1">
      <c r="A615" s="31"/>
      <c r="B615" s="31"/>
      <c r="C615" s="32"/>
      <c r="D615" s="31"/>
      <c r="E615" s="31"/>
      <c r="F615" s="31"/>
      <c r="G615" s="31"/>
      <c r="H615" s="31"/>
      <c r="I615" s="31"/>
    </row>
    <row r="616" spans="1:9" ht="15.75" customHeight="1">
      <c r="A616" s="31"/>
      <c r="B616" s="31"/>
      <c r="C616" s="32"/>
      <c r="D616" s="31"/>
      <c r="E616" s="31"/>
      <c r="F616" s="31"/>
      <c r="G616" s="31"/>
      <c r="H616" s="31"/>
      <c r="I616" s="31"/>
    </row>
    <row r="617" spans="1:9" ht="15.75" customHeight="1">
      <c r="A617" s="31"/>
      <c r="B617" s="31"/>
      <c r="C617" s="32"/>
      <c r="D617" s="31"/>
      <c r="E617" s="31"/>
      <c r="F617" s="31"/>
      <c r="G617" s="31"/>
      <c r="H617" s="31"/>
      <c r="I617" s="31"/>
    </row>
    <row r="618" spans="1:9" ht="15.75" customHeight="1">
      <c r="A618" s="31"/>
      <c r="B618" s="31"/>
      <c r="C618" s="32"/>
      <c r="D618" s="31"/>
      <c r="E618" s="31"/>
      <c r="F618" s="31"/>
      <c r="G618" s="31"/>
      <c r="H618" s="31"/>
      <c r="I618" s="31"/>
    </row>
    <row r="619" spans="1:9" ht="15.75" customHeight="1">
      <c r="A619" s="31"/>
      <c r="B619" s="31"/>
      <c r="C619" s="32"/>
      <c r="D619" s="31"/>
      <c r="E619" s="31"/>
      <c r="F619" s="31"/>
      <c r="G619" s="31"/>
      <c r="H619" s="31"/>
      <c r="I619" s="31"/>
    </row>
    <row r="620" spans="1:9" ht="15.75" customHeight="1">
      <c r="A620" s="31"/>
      <c r="B620" s="31"/>
      <c r="C620" s="32"/>
      <c r="D620" s="31"/>
      <c r="E620" s="31"/>
      <c r="F620" s="31"/>
      <c r="G620" s="31"/>
      <c r="H620" s="31"/>
      <c r="I620" s="31"/>
    </row>
    <row r="621" spans="1:9" ht="15.75" customHeight="1">
      <c r="A621" s="31"/>
      <c r="B621" s="31"/>
      <c r="C621" s="32"/>
      <c r="D621" s="31"/>
      <c r="E621" s="31"/>
      <c r="F621" s="31"/>
      <c r="G621" s="31"/>
      <c r="H621" s="31"/>
      <c r="I621" s="31"/>
    </row>
    <row r="622" spans="1:9" ht="15.75" customHeight="1">
      <c r="A622" s="31"/>
      <c r="B622" s="31"/>
      <c r="C622" s="32"/>
      <c r="D622" s="31"/>
      <c r="E622" s="31"/>
      <c r="F622" s="31"/>
      <c r="G622" s="31"/>
      <c r="H622" s="31"/>
      <c r="I622" s="31"/>
    </row>
    <row r="623" spans="1:9" ht="15.75" customHeight="1">
      <c r="A623" s="31"/>
      <c r="B623" s="31"/>
      <c r="C623" s="32"/>
      <c r="D623" s="31"/>
      <c r="E623" s="31"/>
      <c r="F623" s="31"/>
      <c r="G623" s="31"/>
      <c r="H623" s="31"/>
      <c r="I623" s="31"/>
    </row>
    <row r="624" spans="1:9" ht="15.75" customHeight="1">
      <c r="A624" s="31"/>
      <c r="B624" s="31"/>
      <c r="C624" s="32"/>
      <c r="D624" s="31"/>
      <c r="E624" s="31"/>
      <c r="F624" s="31"/>
      <c r="G624" s="31"/>
      <c r="H624" s="31"/>
      <c r="I624" s="31"/>
    </row>
    <row r="625" spans="1:9" ht="15.75" customHeight="1">
      <c r="A625" s="31"/>
      <c r="B625" s="31"/>
      <c r="C625" s="32"/>
      <c r="D625" s="31"/>
      <c r="E625" s="31"/>
      <c r="F625" s="31"/>
      <c r="G625" s="31"/>
      <c r="H625" s="31"/>
      <c r="I625" s="31"/>
    </row>
    <row r="626" spans="1:9" ht="15.75" customHeight="1">
      <c r="A626" s="31"/>
      <c r="B626" s="31"/>
      <c r="C626" s="32"/>
      <c r="D626" s="31"/>
      <c r="E626" s="31"/>
      <c r="F626" s="31"/>
      <c r="G626" s="31"/>
      <c r="H626" s="31"/>
      <c r="I626" s="31"/>
    </row>
    <row r="627" spans="1:9" ht="15.75" customHeight="1">
      <c r="A627" s="31"/>
      <c r="B627" s="31"/>
      <c r="C627" s="32"/>
      <c r="D627" s="31"/>
      <c r="E627" s="31"/>
      <c r="F627" s="31"/>
      <c r="G627" s="31"/>
      <c r="H627" s="31"/>
      <c r="I627" s="31"/>
    </row>
    <row r="628" spans="1:9" ht="15.75" customHeight="1">
      <c r="A628" s="31"/>
      <c r="B628" s="31"/>
      <c r="C628" s="32"/>
      <c r="D628" s="31"/>
      <c r="E628" s="31"/>
      <c r="F628" s="31"/>
      <c r="G628" s="31"/>
      <c r="H628" s="31"/>
      <c r="I628" s="31"/>
    </row>
    <row r="629" spans="1:9" ht="15.75" customHeight="1">
      <c r="A629" s="31"/>
      <c r="B629" s="31"/>
      <c r="C629" s="32"/>
      <c r="D629" s="31"/>
      <c r="E629" s="31"/>
      <c r="F629" s="31"/>
      <c r="G629" s="31"/>
      <c r="H629" s="31"/>
      <c r="I629" s="31"/>
    </row>
    <row r="630" spans="1:9" ht="15.75" customHeight="1">
      <c r="A630" s="31"/>
      <c r="B630" s="31"/>
      <c r="C630" s="32"/>
      <c r="D630" s="31"/>
      <c r="E630" s="31"/>
      <c r="F630" s="31"/>
      <c r="G630" s="31"/>
      <c r="H630" s="31"/>
      <c r="I630" s="31"/>
    </row>
    <row r="631" spans="1:9" ht="15.75" customHeight="1">
      <c r="A631" s="31"/>
      <c r="B631" s="31"/>
      <c r="C631" s="32"/>
      <c r="D631" s="31"/>
      <c r="E631" s="31"/>
      <c r="F631" s="31"/>
      <c r="G631" s="31"/>
      <c r="H631" s="31"/>
      <c r="I631" s="31"/>
    </row>
    <row r="632" spans="1:9" ht="15.75" customHeight="1">
      <c r="A632" s="31"/>
      <c r="B632" s="31"/>
      <c r="C632" s="32"/>
      <c r="D632" s="31"/>
      <c r="E632" s="31"/>
      <c r="F632" s="31"/>
      <c r="G632" s="31"/>
      <c r="H632" s="31"/>
      <c r="I632" s="31"/>
    </row>
    <row r="633" spans="1:9" ht="15.75" customHeight="1">
      <c r="A633" s="31"/>
      <c r="B633" s="31"/>
      <c r="C633" s="32"/>
      <c r="D633" s="31"/>
      <c r="E633" s="31"/>
      <c r="F633" s="31"/>
      <c r="G633" s="31"/>
      <c r="H633" s="31"/>
      <c r="I633" s="31"/>
    </row>
    <row r="634" spans="1:9" ht="15.75" customHeight="1">
      <c r="A634" s="31"/>
      <c r="B634" s="31"/>
      <c r="C634" s="32"/>
      <c r="D634" s="31"/>
      <c r="E634" s="31"/>
      <c r="F634" s="31"/>
      <c r="G634" s="31"/>
      <c r="H634" s="31"/>
      <c r="I634" s="31"/>
    </row>
    <row r="635" spans="1:9" ht="15.75" customHeight="1">
      <c r="A635" s="31"/>
      <c r="B635" s="31"/>
      <c r="C635" s="32"/>
      <c r="D635" s="31"/>
      <c r="E635" s="31"/>
      <c r="F635" s="31"/>
      <c r="G635" s="31"/>
      <c r="H635" s="31"/>
      <c r="I635" s="31"/>
    </row>
    <row r="636" spans="1:9" ht="15.75" customHeight="1">
      <c r="A636" s="31"/>
      <c r="B636" s="31"/>
      <c r="C636" s="32"/>
      <c r="D636" s="31"/>
      <c r="E636" s="31"/>
      <c r="F636" s="31"/>
      <c r="G636" s="31"/>
      <c r="H636" s="31"/>
      <c r="I636" s="31"/>
    </row>
    <row r="637" spans="1:9" ht="15.75" customHeight="1">
      <c r="A637" s="31"/>
      <c r="B637" s="31"/>
      <c r="C637" s="32"/>
      <c r="D637" s="31"/>
      <c r="E637" s="31"/>
      <c r="F637" s="31"/>
      <c r="G637" s="31"/>
      <c r="H637" s="31"/>
      <c r="I637" s="31"/>
    </row>
    <row r="638" spans="1:9" ht="15.75" customHeight="1">
      <c r="A638" s="31"/>
      <c r="B638" s="31"/>
      <c r="C638" s="32"/>
      <c r="D638" s="31"/>
      <c r="E638" s="31"/>
      <c r="F638" s="31"/>
      <c r="G638" s="31"/>
      <c r="H638" s="31"/>
      <c r="I638" s="31"/>
    </row>
    <row r="639" spans="1:9" ht="15.75" customHeight="1">
      <c r="A639" s="31"/>
      <c r="B639" s="31"/>
      <c r="C639" s="32"/>
      <c r="D639" s="31"/>
      <c r="E639" s="31"/>
      <c r="F639" s="31"/>
      <c r="G639" s="31"/>
      <c r="H639" s="31"/>
      <c r="I639" s="31"/>
    </row>
    <row r="640" spans="1:9" ht="15.75" customHeight="1">
      <c r="A640" s="31"/>
      <c r="B640" s="31"/>
      <c r="C640" s="32"/>
      <c r="D640" s="31"/>
      <c r="E640" s="31"/>
      <c r="F640" s="31"/>
      <c r="G640" s="31"/>
      <c r="H640" s="31"/>
      <c r="I640" s="31"/>
    </row>
    <row r="641" spans="1:9" ht="15.75" customHeight="1">
      <c r="A641" s="31"/>
      <c r="B641" s="31"/>
      <c r="C641" s="32"/>
      <c r="D641" s="31"/>
      <c r="E641" s="31"/>
      <c r="F641" s="31"/>
      <c r="G641" s="31"/>
      <c r="H641" s="31"/>
      <c r="I641" s="31"/>
    </row>
    <row r="642" spans="1:9" ht="15.75" customHeight="1">
      <c r="A642" s="31"/>
      <c r="B642" s="31"/>
      <c r="C642" s="32"/>
      <c r="D642" s="31"/>
      <c r="E642" s="31"/>
      <c r="F642" s="31"/>
      <c r="G642" s="31"/>
      <c r="H642" s="31"/>
      <c r="I642" s="31"/>
    </row>
    <row r="643" spans="1:9" ht="15.75" customHeight="1">
      <c r="A643" s="31"/>
      <c r="B643" s="31"/>
      <c r="C643" s="32"/>
      <c r="D643" s="31"/>
      <c r="E643" s="31"/>
      <c r="F643" s="31"/>
      <c r="G643" s="31"/>
      <c r="H643" s="31"/>
      <c r="I643" s="31"/>
    </row>
    <row r="644" spans="1:9" ht="15.75" customHeight="1">
      <c r="A644" s="31"/>
      <c r="B644" s="31"/>
      <c r="C644" s="32"/>
      <c r="D644" s="31"/>
      <c r="E644" s="31"/>
      <c r="F644" s="31"/>
      <c r="G644" s="31"/>
      <c r="H644" s="31"/>
      <c r="I644" s="31"/>
    </row>
    <row r="645" spans="1:9" ht="15.75" customHeight="1">
      <c r="A645" s="31"/>
      <c r="B645" s="31"/>
      <c r="C645" s="32"/>
      <c r="D645" s="31"/>
      <c r="E645" s="31"/>
      <c r="F645" s="31"/>
      <c r="G645" s="31"/>
      <c r="H645" s="31"/>
      <c r="I645" s="31"/>
    </row>
    <row r="646" spans="1:9" ht="15.75" customHeight="1">
      <c r="A646" s="31"/>
      <c r="B646" s="31"/>
      <c r="C646" s="32"/>
      <c r="D646" s="31"/>
      <c r="E646" s="31"/>
      <c r="F646" s="31"/>
      <c r="G646" s="31"/>
      <c r="H646" s="31"/>
      <c r="I646" s="31"/>
    </row>
    <row r="647" spans="1:9" ht="15.75" customHeight="1">
      <c r="A647" s="31"/>
      <c r="B647" s="31"/>
      <c r="C647" s="32"/>
      <c r="D647" s="31"/>
      <c r="E647" s="31"/>
      <c r="F647" s="31"/>
      <c r="G647" s="31"/>
      <c r="H647" s="31"/>
      <c r="I647" s="31"/>
    </row>
    <row r="648" spans="1:9" ht="15.75" customHeight="1">
      <c r="A648" s="31"/>
      <c r="B648" s="31"/>
      <c r="C648" s="32"/>
      <c r="D648" s="31"/>
      <c r="E648" s="31"/>
      <c r="F648" s="31"/>
      <c r="G648" s="31"/>
      <c r="H648" s="31"/>
      <c r="I648" s="31"/>
    </row>
    <row r="649" spans="1:9" ht="15.75" customHeight="1">
      <c r="A649" s="31"/>
      <c r="B649" s="31"/>
      <c r="C649" s="32"/>
      <c r="D649" s="31"/>
      <c r="E649" s="31"/>
      <c r="F649" s="31"/>
      <c r="G649" s="31"/>
      <c r="H649" s="31"/>
      <c r="I649" s="31"/>
    </row>
    <row r="650" spans="1:9" ht="15.75" customHeight="1">
      <c r="A650" s="31"/>
      <c r="B650" s="31"/>
      <c r="C650" s="32"/>
      <c r="D650" s="31"/>
      <c r="E650" s="31"/>
      <c r="F650" s="31"/>
      <c r="G650" s="31"/>
      <c r="H650" s="31"/>
      <c r="I650" s="31"/>
    </row>
    <row r="651" spans="1:9" ht="15.75" customHeight="1">
      <c r="A651" s="31"/>
      <c r="B651" s="31"/>
      <c r="C651" s="32"/>
      <c r="D651" s="31"/>
      <c r="E651" s="31"/>
      <c r="F651" s="31"/>
      <c r="G651" s="31"/>
      <c r="H651" s="31"/>
      <c r="I651" s="31"/>
    </row>
    <row r="652" spans="1:9" ht="15.75" customHeight="1">
      <c r="A652" s="31"/>
      <c r="B652" s="31"/>
      <c r="C652" s="32"/>
      <c r="D652" s="31"/>
      <c r="E652" s="31"/>
      <c r="F652" s="31"/>
      <c r="G652" s="31"/>
      <c r="H652" s="31"/>
      <c r="I652" s="31"/>
    </row>
    <row r="653" spans="1:9" ht="15.75" customHeight="1">
      <c r="A653" s="31"/>
      <c r="B653" s="31"/>
      <c r="C653" s="32"/>
      <c r="D653" s="31"/>
      <c r="E653" s="31"/>
      <c r="F653" s="31"/>
      <c r="G653" s="31"/>
      <c r="H653" s="31"/>
      <c r="I653" s="31"/>
    </row>
    <row r="654" spans="1:9" ht="15.75" customHeight="1">
      <c r="A654" s="31"/>
      <c r="B654" s="31"/>
      <c r="C654" s="32"/>
      <c r="D654" s="31"/>
      <c r="E654" s="31"/>
      <c r="F654" s="31"/>
      <c r="G654" s="31"/>
      <c r="H654" s="31"/>
      <c r="I654" s="31"/>
    </row>
    <row r="655" spans="1:9" ht="15.75" customHeight="1">
      <c r="A655" s="31"/>
      <c r="B655" s="31"/>
      <c r="C655" s="32"/>
      <c r="D655" s="31"/>
      <c r="E655" s="31"/>
      <c r="F655" s="31"/>
      <c r="G655" s="31"/>
      <c r="H655" s="31"/>
      <c r="I655" s="31"/>
    </row>
    <row r="656" spans="1:9" ht="15.75" customHeight="1">
      <c r="A656" s="31"/>
      <c r="B656" s="31"/>
      <c r="C656" s="32"/>
      <c r="D656" s="31"/>
      <c r="E656" s="31"/>
      <c r="F656" s="31"/>
      <c r="G656" s="31"/>
      <c r="H656" s="31"/>
      <c r="I656" s="31"/>
    </row>
    <row r="657" spans="1:9" ht="15.75" customHeight="1">
      <c r="A657" s="31"/>
      <c r="B657" s="31"/>
      <c r="C657" s="32"/>
      <c r="D657" s="31"/>
      <c r="E657" s="31"/>
      <c r="F657" s="31"/>
      <c r="G657" s="31"/>
      <c r="H657" s="31"/>
      <c r="I657" s="31"/>
    </row>
    <row r="658" spans="1:9" ht="15.75" customHeight="1">
      <c r="A658" s="31"/>
      <c r="B658" s="31"/>
      <c r="C658" s="32"/>
      <c r="D658" s="31"/>
      <c r="E658" s="31"/>
      <c r="F658" s="31"/>
      <c r="G658" s="31"/>
      <c r="H658" s="31"/>
      <c r="I658" s="31"/>
    </row>
    <row r="659" spans="1:9" ht="15.75" customHeight="1">
      <c r="A659" s="31"/>
      <c r="B659" s="31"/>
      <c r="C659" s="32"/>
      <c r="D659" s="31"/>
      <c r="E659" s="31"/>
      <c r="F659" s="31"/>
      <c r="G659" s="31"/>
      <c r="H659" s="31"/>
      <c r="I659" s="31"/>
    </row>
    <row r="660" spans="1:9" ht="15.75" customHeight="1">
      <c r="A660" s="31"/>
      <c r="B660" s="31"/>
      <c r="C660" s="32"/>
      <c r="D660" s="31"/>
      <c r="E660" s="31"/>
      <c r="F660" s="31"/>
      <c r="G660" s="31"/>
      <c r="H660" s="31"/>
      <c r="I660" s="31"/>
    </row>
    <row r="661" spans="1:9" ht="15.75" customHeight="1">
      <c r="A661" s="31"/>
      <c r="B661" s="31"/>
      <c r="C661" s="32"/>
      <c r="D661" s="31"/>
      <c r="E661" s="31"/>
      <c r="F661" s="31"/>
      <c r="G661" s="31"/>
      <c r="H661" s="31"/>
      <c r="I661" s="31"/>
    </row>
    <row r="662" spans="1:9" ht="15.75" customHeight="1">
      <c r="A662" s="31"/>
      <c r="B662" s="31"/>
      <c r="C662" s="32"/>
      <c r="D662" s="31"/>
      <c r="E662" s="31"/>
      <c r="F662" s="31"/>
      <c r="G662" s="31"/>
      <c r="H662" s="31"/>
      <c r="I662" s="31"/>
    </row>
    <row r="663" spans="1:9" ht="15.75" customHeight="1">
      <c r="A663" s="31"/>
      <c r="B663" s="31"/>
      <c r="C663" s="32"/>
      <c r="D663" s="31"/>
      <c r="E663" s="31"/>
      <c r="F663" s="31"/>
      <c r="G663" s="31"/>
      <c r="H663" s="31"/>
      <c r="I663" s="31"/>
    </row>
    <row r="664" spans="1:9" ht="15.75" customHeight="1">
      <c r="A664" s="31"/>
      <c r="B664" s="31"/>
      <c r="C664" s="32"/>
      <c r="D664" s="31"/>
      <c r="E664" s="31"/>
      <c r="F664" s="31"/>
      <c r="G664" s="31"/>
      <c r="H664" s="31"/>
      <c r="I664" s="31"/>
    </row>
    <row r="665" spans="1:9" ht="15.75" customHeight="1">
      <c r="A665" s="31"/>
      <c r="B665" s="31"/>
      <c r="C665" s="32"/>
      <c r="D665" s="31"/>
      <c r="E665" s="31"/>
      <c r="F665" s="31"/>
      <c r="G665" s="31"/>
      <c r="H665" s="31"/>
      <c r="I665" s="31"/>
    </row>
    <row r="666" spans="1:9" ht="15.75" customHeight="1">
      <c r="A666" s="31"/>
      <c r="B666" s="31"/>
      <c r="C666" s="32"/>
      <c r="D666" s="31"/>
      <c r="E666" s="31"/>
      <c r="F666" s="31"/>
      <c r="G666" s="31"/>
      <c r="H666" s="31"/>
      <c r="I666" s="31"/>
    </row>
    <row r="667" spans="1:9" ht="15.75" customHeight="1">
      <c r="A667" s="31"/>
      <c r="B667" s="31"/>
      <c r="C667" s="32"/>
      <c r="D667" s="31"/>
      <c r="E667" s="31"/>
      <c r="F667" s="31"/>
      <c r="G667" s="31"/>
      <c r="H667" s="31"/>
      <c r="I667" s="31"/>
    </row>
    <row r="668" spans="1:9" ht="15.75" customHeight="1">
      <c r="A668" s="31"/>
      <c r="B668" s="31"/>
      <c r="C668" s="32"/>
      <c r="D668" s="31"/>
      <c r="E668" s="31"/>
      <c r="F668" s="31"/>
      <c r="G668" s="31"/>
      <c r="H668" s="31"/>
      <c r="I668" s="31"/>
    </row>
    <row r="669" spans="1:9" ht="15.75" customHeight="1">
      <c r="A669" s="31"/>
      <c r="B669" s="31"/>
      <c r="C669" s="32"/>
      <c r="D669" s="31"/>
      <c r="E669" s="31"/>
      <c r="F669" s="31"/>
      <c r="G669" s="31"/>
      <c r="H669" s="31"/>
      <c r="I669" s="31"/>
    </row>
    <row r="670" spans="1:9" ht="15.75" customHeight="1">
      <c r="A670" s="31"/>
      <c r="B670" s="31"/>
      <c r="C670" s="32"/>
      <c r="D670" s="31"/>
      <c r="E670" s="31"/>
      <c r="F670" s="31"/>
      <c r="G670" s="31"/>
      <c r="H670" s="31"/>
      <c r="I670" s="31"/>
    </row>
    <row r="671" spans="1:9" ht="15.75" customHeight="1">
      <c r="A671" s="31"/>
      <c r="B671" s="31"/>
      <c r="C671" s="32"/>
      <c r="D671" s="31"/>
      <c r="E671" s="31"/>
      <c r="F671" s="31"/>
      <c r="G671" s="31"/>
      <c r="H671" s="31"/>
      <c r="I671" s="31"/>
    </row>
    <row r="672" spans="1:9" ht="15.75" customHeight="1">
      <c r="A672" s="31"/>
      <c r="B672" s="31"/>
      <c r="C672" s="32"/>
      <c r="D672" s="31"/>
      <c r="E672" s="31"/>
      <c r="F672" s="31"/>
      <c r="G672" s="31"/>
      <c r="H672" s="31"/>
      <c r="I672" s="31"/>
    </row>
    <row r="673" spans="1:9" ht="15.75" customHeight="1">
      <c r="A673" s="31"/>
      <c r="B673" s="31"/>
      <c r="C673" s="32"/>
      <c r="D673" s="31"/>
      <c r="E673" s="31"/>
      <c r="F673" s="31"/>
      <c r="G673" s="31"/>
      <c r="H673" s="31"/>
      <c r="I673" s="31"/>
    </row>
    <row r="674" spans="1:9" ht="15.75" customHeight="1">
      <c r="A674" s="31"/>
      <c r="B674" s="31"/>
      <c r="C674" s="32"/>
      <c r="D674" s="31"/>
      <c r="E674" s="31"/>
      <c r="F674" s="31"/>
      <c r="G674" s="31"/>
      <c r="H674" s="31"/>
      <c r="I674" s="31"/>
    </row>
    <row r="675" spans="1:9" ht="15.75" customHeight="1">
      <c r="A675" s="31"/>
      <c r="B675" s="31"/>
      <c r="C675" s="32"/>
      <c r="D675" s="31"/>
      <c r="E675" s="31"/>
      <c r="F675" s="31"/>
      <c r="G675" s="31"/>
      <c r="H675" s="31"/>
      <c r="I675" s="31"/>
    </row>
    <row r="676" spans="1:9" ht="15.75" customHeight="1">
      <c r="A676" s="31"/>
      <c r="B676" s="31"/>
      <c r="C676" s="32"/>
      <c r="D676" s="31"/>
      <c r="E676" s="31"/>
      <c r="F676" s="31"/>
      <c r="G676" s="31"/>
      <c r="H676" s="31"/>
      <c r="I676" s="31"/>
    </row>
    <row r="677" spans="1:9" ht="15.75" customHeight="1">
      <c r="A677" s="31"/>
      <c r="B677" s="31"/>
      <c r="C677" s="32"/>
      <c r="D677" s="31"/>
      <c r="E677" s="31"/>
      <c r="F677" s="31"/>
      <c r="G677" s="31"/>
      <c r="H677" s="31"/>
      <c r="I677" s="31"/>
    </row>
    <row r="678" spans="1:9" ht="15.75" customHeight="1">
      <c r="A678" s="31"/>
      <c r="B678" s="31"/>
      <c r="C678" s="32"/>
      <c r="D678" s="31"/>
      <c r="E678" s="31"/>
      <c r="F678" s="31"/>
      <c r="G678" s="31"/>
      <c r="H678" s="31"/>
      <c r="I678" s="31"/>
    </row>
    <row r="679" spans="1:9" ht="15.75" customHeight="1">
      <c r="A679" s="31"/>
      <c r="B679" s="31"/>
      <c r="C679" s="32"/>
      <c r="D679" s="31"/>
      <c r="E679" s="31"/>
      <c r="F679" s="31"/>
      <c r="G679" s="31"/>
      <c r="H679" s="31"/>
      <c r="I679" s="31"/>
    </row>
    <row r="680" spans="1:9" ht="15.75" customHeight="1">
      <c r="A680" s="31"/>
      <c r="B680" s="31"/>
      <c r="C680" s="32"/>
      <c r="D680" s="31"/>
      <c r="E680" s="31"/>
      <c r="F680" s="31"/>
      <c r="G680" s="31"/>
      <c r="H680" s="31"/>
      <c r="I680" s="31"/>
    </row>
    <row r="681" spans="1:9" ht="15.75" customHeight="1">
      <c r="A681" s="31"/>
      <c r="B681" s="31"/>
      <c r="C681" s="32"/>
      <c r="D681" s="31"/>
      <c r="E681" s="31"/>
      <c r="F681" s="31"/>
      <c r="G681" s="31"/>
      <c r="H681" s="31"/>
      <c r="I681" s="31"/>
    </row>
    <row r="682" spans="1:9" ht="15.75" customHeight="1">
      <c r="A682" s="31"/>
      <c r="B682" s="31"/>
      <c r="C682" s="32"/>
      <c r="D682" s="31"/>
      <c r="E682" s="31"/>
      <c r="F682" s="31"/>
      <c r="G682" s="31"/>
      <c r="H682" s="31"/>
      <c r="I682" s="31"/>
    </row>
    <row r="683" spans="1:9" ht="15.75" customHeight="1">
      <c r="A683" s="31"/>
      <c r="B683" s="31"/>
      <c r="C683" s="32"/>
      <c r="D683" s="31"/>
      <c r="E683" s="31"/>
      <c r="F683" s="31"/>
      <c r="G683" s="31"/>
      <c r="H683" s="31"/>
      <c r="I683" s="31"/>
    </row>
    <row r="684" spans="1:9" ht="15.75" customHeight="1">
      <c r="A684" s="31"/>
      <c r="B684" s="31"/>
      <c r="C684" s="32"/>
      <c r="D684" s="31"/>
      <c r="E684" s="31"/>
      <c r="F684" s="31"/>
      <c r="G684" s="31"/>
      <c r="H684" s="31"/>
      <c r="I684" s="31"/>
    </row>
    <row r="685" spans="1:9" ht="15.75" customHeight="1">
      <c r="A685" s="31"/>
      <c r="B685" s="31"/>
      <c r="C685" s="32"/>
      <c r="D685" s="31"/>
      <c r="E685" s="31"/>
      <c r="F685" s="31"/>
      <c r="G685" s="31"/>
      <c r="H685" s="31"/>
      <c r="I685" s="31"/>
    </row>
    <row r="686" spans="1:9" ht="15.75" customHeight="1">
      <c r="A686" s="31"/>
      <c r="B686" s="31"/>
      <c r="C686" s="32"/>
      <c r="D686" s="31"/>
      <c r="E686" s="31"/>
      <c r="F686" s="31"/>
      <c r="G686" s="31"/>
      <c r="H686" s="31"/>
      <c r="I686" s="31"/>
    </row>
    <row r="687" spans="1:9" ht="15.75" customHeight="1">
      <c r="A687" s="31"/>
      <c r="B687" s="31"/>
      <c r="C687" s="32"/>
      <c r="D687" s="31"/>
      <c r="E687" s="31"/>
      <c r="F687" s="31"/>
      <c r="G687" s="31"/>
      <c r="H687" s="31"/>
      <c r="I687" s="31"/>
    </row>
    <row r="688" spans="1:9" ht="15.75" customHeight="1">
      <c r="A688" s="31"/>
      <c r="B688" s="31"/>
      <c r="C688" s="32"/>
      <c r="D688" s="31"/>
      <c r="E688" s="31"/>
      <c r="F688" s="31"/>
      <c r="G688" s="31"/>
      <c r="H688" s="31"/>
      <c r="I688" s="31"/>
    </row>
    <row r="689" spans="1:9" ht="15.75" customHeight="1">
      <c r="A689" s="31"/>
      <c r="B689" s="31"/>
      <c r="C689" s="32"/>
      <c r="D689" s="31"/>
      <c r="E689" s="31"/>
      <c r="F689" s="31"/>
      <c r="G689" s="31"/>
      <c r="H689" s="31"/>
      <c r="I689" s="31"/>
    </row>
    <row r="690" spans="1:9" ht="15.75" customHeight="1">
      <c r="A690" s="31"/>
      <c r="B690" s="31"/>
      <c r="C690" s="32"/>
      <c r="D690" s="31"/>
      <c r="E690" s="31"/>
      <c r="F690" s="31"/>
      <c r="G690" s="31"/>
      <c r="H690" s="31"/>
      <c r="I690" s="31"/>
    </row>
    <row r="691" spans="1:9" ht="15.75" customHeight="1">
      <c r="A691" s="31"/>
      <c r="B691" s="31"/>
      <c r="C691" s="32"/>
      <c r="D691" s="31"/>
      <c r="E691" s="31"/>
      <c r="F691" s="31"/>
      <c r="G691" s="31"/>
      <c r="H691" s="31"/>
      <c r="I691" s="31"/>
    </row>
    <row r="692" spans="1:9" ht="15.75" customHeight="1">
      <c r="A692" s="31"/>
      <c r="B692" s="31"/>
      <c r="C692" s="32"/>
      <c r="D692" s="31"/>
      <c r="E692" s="31"/>
      <c r="F692" s="31"/>
      <c r="G692" s="31"/>
      <c r="H692" s="31"/>
      <c r="I692" s="31"/>
    </row>
    <row r="693" spans="1:9" ht="15.75" customHeight="1">
      <c r="A693" s="31"/>
      <c r="B693" s="31"/>
      <c r="C693" s="32"/>
      <c r="D693" s="31"/>
      <c r="E693" s="31"/>
      <c r="F693" s="31"/>
      <c r="G693" s="31"/>
      <c r="H693" s="31"/>
      <c r="I693" s="31"/>
    </row>
    <row r="694" spans="1:9" ht="15.75" customHeight="1">
      <c r="A694" s="31"/>
      <c r="B694" s="31"/>
      <c r="C694" s="32"/>
      <c r="D694" s="31"/>
      <c r="E694" s="31"/>
      <c r="F694" s="31"/>
      <c r="G694" s="31"/>
      <c r="H694" s="31"/>
      <c r="I694" s="31"/>
    </row>
    <row r="695" spans="1:9" ht="15.75" customHeight="1">
      <c r="A695" s="31"/>
      <c r="B695" s="31"/>
      <c r="C695" s="32"/>
      <c r="D695" s="31"/>
      <c r="E695" s="31"/>
      <c r="F695" s="31"/>
      <c r="G695" s="31"/>
      <c r="H695" s="31"/>
      <c r="I695" s="31"/>
    </row>
    <row r="696" spans="1:9" ht="15.75" customHeight="1">
      <c r="A696" s="31"/>
      <c r="B696" s="31"/>
      <c r="C696" s="32"/>
      <c r="D696" s="31"/>
      <c r="E696" s="31"/>
      <c r="F696" s="31"/>
      <c r="G696" s="31"/>
      <c r="H696" s="31"/>
      <c r="I696" s="31"/>
    </row>
    <row r="697" spans="1:9" ht="15.75" customHeight="1">
      <c r="A697" s="31"/>
      <c r="B697" s="31"/>
      <c r="C697" s="32"/>
      <c r="D697" s="31"/>
      <c r="E697" s="31"/>
      <c r="F697" s="31"/>
      <c r="G697" s="31"/>
      <c r="H697" s="31"/>
      <c r="I697" s="31"/>
    </row>
    <row r="698" spans="1:9" ht="15.75" customHeight="1">
      <c r="A698" s="31"/>
      <c r="B698" s="31"/>
      <c r="C698" s="32"/>
      <c r="D698" s="31"/>
      <c r="E698" s="31"/>
      <c r="F698" s="31"/>
      <c r="G698" s="31"/>
      <c r="H698" s="31"/>
      <c r="I698" s="31"/>
    </row>
    <row r="699" spans="1:9" ht="15.75" customHeight="1">
      <c r="A699" s="31"/>
      <c r="B699" s="31"/>
      <c r="C699" s="32"/>
      <c r="D699" s="31"/>
      <c r="E699" s="31"/>
      <c r="F699" s="31"/>
      <c r="G699" s="31"/>
      <c r="H699" s="31"/>
      <c r="I699" s="31"/>
    </row>
    <row r="700" spans="1:9" ht="15.75" customHeight="1">
      <c r="A700" s="31"/>
      <c r="B700" s="31"/>
      <c r="C700" s="32"/>
      <c r="D700" s="31"/>
      <c r="E700" s="31"/>
      <c r="F700" s="31"/>
      <c r="G700" s="31"/>
      <c r="H700" s="31"/>
      <c r="I700" s="31"/>
    </row>
    <row r="701" spans="1:9" ht="15.75" customHeight="1">
      <c r="A701" s="31"/>
      <c r="B701" s="31"/>
      <c r="C701" s="32"/>
      <c r="D701" s="31"/>
      <c r="E701" s="31"/>
      <c r="F701" s="31"/>
      <c r="G701" s="31"/>
      <c r="H701" s="31"/>
      <c r="I701" s="31"/>
    </row>
    <row r="702" spans="1:9" ht="15.75" customHeight="1">
      <c r="A702" s="31"/>
      <c r="B702" s="31"/>
      <c r="C702" s="32"/>
      <c r="D702" s="31"/>
      <c r="E702" s="31"/>
      <c r="F702" s="31"/>
      <c r="G702" s="31"/>
      <c r="H702" s="31"/>
      <c r="I702" s="31"/>
    </row>
    <row r="703" spans="1:9" ht="15.75" customHeight="1">
      <c r="A703" s="31"/>
      <c r="B703" s="31"/>
      <c r="C703" s="32"/>
      <c r="D703" s="31"/>
      <c r="E703" s="31"/>
      <c r="F703" s="31"/>
      <c r="G703" s="31"/>
      <c r="H703" s="31"/>
      <c r="I703" s="31"/>
    </row>
    <row r="704" spans="1:9" ht="15.75" customHeight="1">
      <c r="A704" s="31"/>
      <c r="B704" s="31"/>
      <c r="C704" s="32"/>
      <c r="D704" s="31"/>
      <c r="E704" s="31"/>
      <c r="F704" s="31"/>
      <c r="G704" s="31"/>
      <c r="H704" s="31"/>
      <c r="I704" s="31"/>
    </row>
    <row r="705" spans="1:9" ht="15.75" customHeight="1">
      <c r="A705" s="31"/>
      <c r="B705" s="31"/>
      <c r="C705" s="32"/>
      <c r="D705" s="31"/>
      <c r="E705" s="31"/>
      <c r="F705" s="31"/>
      <c r="G705" s="31"/>
      <c r="H705" s="31"/>
      <c r="I705" s="31"/>
    </row>
    <row r="706" spans="1:9" ht="15.75" customHeight="1">
      <c r="A706" s="31"/>
      <c r="B706" s="31"/>
      <c r="C706" s="32"/>
      <c r="D706" s="31"/>
      <c r="E706" s="31"/>
      <c r="F706" s="31"/>
      <c r="G706" s="31"/>
      <c r="H706" s="31"/>
      <c r="I706" s="31"/>
    </row>
    <row r="707" spans="1:9" ht="15.75" customHeight="1">
      <c r="A707" s="31"/>
      <c r="B707" s="31"/>
      <c r="C707" s="32"/>
      <c r="D707" s="31"/>
      <c r="E707" s="31"/>
      <c r="F707" s="31"/>
      <c r="G707" s="31"/>
      <c r="H707" s="31"/>
      <c r="I707" s="31"/>
    </row>
    <row r="708" spans="1:9" ht="15.75" customHeight="1">
      <c r="A708" s="31"/>
      <c r="B708" s="31"/>
      <c r="C708" s="32"/>
      <c r="D708" s="31"/>
      <c r="E708" s="31"/>
      <c r="F708" s="31"/>
      <c r="G708" s="31"/>
      <c r="H708" s="31"/>
      <c r="I708" s="31"/>
    </row>
    <row r="709" spans="1:9" ht="15.75" customHeight="1">
      <c r="A709" s="31"/>
      <c r="B709" s="31"/>
      <c r="C709" s="32"/>
      <c r="D709" s="31"/>
      <c r="E709" s="31"/>
      <c r="F709" s="31"/>
      <c r="G709" s="31"/>
      <c r="H709" s="31"/>
      <c r="I709" s="31"/>
    </row>
    <row r="710" spans="1:9" ht="15.75" customHeight="1">
      <c r="A710" s="31"/>
      <c r="B710" s="31"/>
      <c r="C710" s="32"/>
      <c r="D710" s="31"/>
      <c r="E710" s="31"/>
      <c r="F710" s="31"/>
      <c r="G710" s="31"/>
      <c r="H710" s="31"/>
      <c r="I710" s="31"/>
    </row>
    <row r="711" spans="1:9" ht="15.75" customHeight="1">
      <c r="A711" s="31"/>
      <c r="B711" s="31"/>
      <c r="C711" s="32"/>
      <c r="D711" s="31"/>
      <c r="E711" s="31"/>
      <c r="F711" s="31"/>
      <c r="G711" s="31"/>
      <c r="H711" s="31"/>
      <c r="I711" s="31"/>
    </row>
    <row r="712" spans="1:9" ht="15.75" customHeight="1">
      <c r="A712" s="31"/>
      <c r="B712" s="31"/>
      <c r="C712" s="32"/>
      <c r="D712" s="31"/>
      <c r="E712" s="31"/>
      <c r="F712" s="31"/>
      <c r="G712" s="31"/>
      <c r="H712" s="31"/>
      <c r="I712" s="31"/>
    </row>
    <row r="713" spans="1:9" ht="15.75" customHeight="1">
      <c r="A713" s="31"/>
      <c r="B713" s="31"/>
      <c r="C713" s="32"/>
      <c r="D713" s="31"/>
      <c r="E713" s="31"/>
      <c r="F713" s="31"/>
      <c r="G713" s="31"/>
      <c r="H713" s="31"/>
      <c r="I713" s="31"/>
    </row>
    <row r="714" spans="1:9" ht="15.75" customHeight="1">
      <c r="A714" s="31"/>
      <c r="B714" s="31"/>
      <c r="C714" s="32"/>
      <c r="D714" s="31"/>
      <c r="E714" s="31"/>
      <c r="F714" s="31"/>
      <c r="G714" s="31"/>
      <c r="H714" s="31"/>
      <c r="I714" s="31"/>
    </row>
    <row r="715" spans="1:9" ht="15.75" customHeight="1">
      <c r="A715" s="31"/>
      <c r="B715" s="31"/>
      <c r="C715" s="32"/>
      <c r="D715" s="31"/>
      <c r="E715" s="31"/>
      <c r="F715" s="31"/>
      <c r="G715" s="31"/>
      <c r="H715" s="31"/>
      <c r="I715" s="31"/>
    </row>
    <row r="716" spans="1:9" ht="15.75" customHeight="1">
      <c r="A716" s="31"/>
      <c r="B716" s="31"/>
      <c r="C716" s="32"/>
      <c r="D716" s="31"/>
      <c r="E716" s="31"/>
      <c r="F716" s="31"/>
      <c r="G716" s="31"/>
      <c r="H716" s="31"/>
      <c r="I716" s="31"/>
    </row>
    <row r="717" spans="1:9" ht="15.75" customHeight="1">
      <c r="A717" s="31"/>
      <c r="B717" s="31"/>
      <c r="C717" s="32"/>
      <c r="D717" s="31"/>
      <c r="E717" s="31"/>
      <c r="F717" s="31"/>
      <c r="G717" s="31"/>
      <c r="H717" s="31"/>
      <c r="I717" s="31"/>
    </row>
    <row r="718" spans="1:9" ht="15.75" customHeight="1">
      <c r="A718" s="31"/>
      <c r="B718" s="31"/>
      <c r="C718" s="32"/>
      <c r="D718" s="31"/>
      <c r="E718" s="31"/>
      <c r="F718" s="31"/>
      <c r="G718" s="31"/>
      <c r="H718" s="31"/>
      <c r="I718" s="31"/>
    </row>
    <row r="719" spans="1:9" ht="15.75" customHeight="1">
      <c r="A719" s="31"/>
      <c r="B719" s="31"/>
      <c r="C719" s="32"/>
      <c r="D719" s="31"/>
      <c r="E719" s="31"/>
      <c r="F719" s="31"/>
      <c r="G719" s="31"/>
      <c r="H719" s="31"/>
      <c r="I719" s="31"/>
    </row>
    <row r="720" spans="1:9" ht="15.75" customHeight="1">
      <c r="A720" s="31"/>
      <c r="B720" s="31"/>
      <c r="C720" s="32"/>
      <c r="D720" s="31"/>
      <c r="E720" s="31"/>
      <c r="F720" s="31"/>
      <c r="G720" s="31"/>
      <c r="H720" s="31"/>
      <c r="I720" s="31"/>
    </row>
    <row r="721" spans="1:9" ht="15.75" customHeight="1">
      <c r="A721" s="31"/>
      <c r="B721" s="31"/>
      <c r="C721" s="32"/>
      <c r="D721" s="31"/>
      <c r="E721" s="31"/>
      <c r="F721" s="31"/>
      <c r="G721" s="31"/>
      <c r="H721" s="31"/>
      <c r="I721" s="31"/>
    </row>
    <row r="722" spans="1:9" ht="15.75" customHeight="1">
      <c r="A722" s="31"/>
      <c r="B722" s="31"/>
      <c r="C722" s="32"/>
      <c r="D722" s="31"/>
      <c r="E722" s="31"/>
      <c r="F722" s="31"/>
      <c r="G722" s="31"/>
      <c r="H722" s="31"/>
      <c r="I722" s="31"/>
    </row>
    <row r="723" spans="1:9" ht="15.75" customHeight="1">
      <c r="A723" s="31"/>
      <c r="B723" s="31"/>
      <c r="C723" s="32"/>
      <c r="D723" s="31"/>
      <c r="E723" s="31"/>
      <c r="F723" s="31"/>
      <c r="G723" s="31"/>
      <c r="H723" s="31"/>
      <c r="I723" s="31"/>
    </row>
    <row r="724" spans="1:9" ht="15.75" customHeight="1">
      <c r="A724" s="31"/>
      <c r="B724" s="31"/>
      <c r="C724" s="32"/>
      <c r="D724" s="31"/>
      <c r="E724" s="31"/>
      <c r="F724" s="31"/>
      <c r="G724" s="31"/>
      <c r="H724" s="31"/>
      <c r="I724" s="31"/>
    </row>
    <row r="725" spans="1:9" ht="15.75" customHeight="1">
      <c r="A725" s="31"/>
      <c r="B725" s="31"/>
      <c r="C725" s="32"/>
      <c r="D725" s="31"/>
      <c r="E725" s="31"/>
      <c r="F725" s="31"/>
      <c r="G725" s="31"/>
      <c r="H725" s="31"/>
      <c r="I725" s="31"/>
    </row>
    <row r="726" spans="1:9" ht="15.75" customHeight="1">
      <c r="A726" s="31"/>
      <c r="B726" s="31"/>
      <c r="C726" s="32"/>
      <c r="D726" s="31"/>
      <c r="E726" s="31"/>
      <c r="F726" s="31"/>
      <c r="G726" s="31"/>
      <c r="H726" s="31"/>
      <c r="I726" s="31"/>
    </row>
    <row r="727" spans="1:9" ht="15.75" customHeight="1">
      <c r="A727" s="31"/>
      <c r="B727" s="31"/>
      <c r="C727" s="32"/>
      <c r="D727" s="31"/>
      <c r="E727" s="31"/>
      <c r="F727" s="31"/>
      <c r="G727" s="31"/>
      <c r="H727" s="31"/>
      <c r="I727" s="31"/>
    </row>
    <row r="728" spans="1:9" ht="15.75" customHeight="1">
      <c r="A728" s="31"/>
      <c r="B728" s="31"/>
      <c r="C728" s="32"/>
      <c r="D728" s="31"/>
      <c r="E728" s="31"/>
      <c r="F728" s="31"/>
      <c r="G728" s="31"/>
      <c r="H728" s="31"/>
      <c r="I728" s="31"/>
    </row>
    <row r="729" spans="1:9" ht="15.75" customHeight="1">
      <c r="A729" s="31"/>
      <c r="B729" s="31"/>
      <c r="C729" s="32"/>
      <c r="D729" s="31"/>
      <c r="E729" s="31"/>
      <c r="F729" s="31"/>
      <c r="G729" s="31"/>
      <c r="H729" s="31"/>
      <c r="I729" s="31"/>
    </row>
    <row r="730" spans="1:9" ht="15.75" customHeight="1">
      <c r="A730" s="31"/>
      <c r="B730" s="31"/>
      <c r="C730" s="32"/>
      <c r="D730" s="31"/>
      <c r="E730" s="31"/>
      <c r="F730" s="31"/>
      <c r="G730" s="31"/>
      <c r="H730" s="31"/>
      <c r="I730" s="31"/>
    </row>
    <row r="731" spans="1:9" ht="15.75" customHeight="1">
      <c r="A731" s="31"/>
      <c r="B731" s="31"/>
      <c r="C731" s="32"/>
      <c r="D731" s="31"/>
      <c r="E731" s="31"/>
      <c r="F731" s="31"/>
      <c r="G731" s="31"/>
      <c r="H731" s="31"/>
      <c r="I731" s="31"/>
    </row>
    <row r="732" spans="1:9" ht="15.75" customHeight="1">
      <c r="A732" s="31"/>
      <c r="B732" s="31"/>
      <c r="C732" s="32"/>
      <c r="D732" s="31"/>
      <c r="E732" s="31"/>
      <c r="F732" s="31"/>
      <c r="G732" s="31"/>
      <c r="H732" s="31"/>
      <c r="I732" s="31"/>
    </row>
    <row r="733" spans="1:9" ht="15.75" customHeight="1">
      <c r="A733" s="31"/>
      <c r="B733" s="31"/>
      <c r="C733" s="32"/>
      <c r="D733" s="31"/>
      <c r="E733" s="31"/>
      <c r="F733" s="31"/>
      <c r="G733" s="31"/>
      <c r="H733" s="31"/>
      <c r="I733" s="31"/>
    </row>
    <row r="734" spans="1:9" ht="15.75" customHeight="1">
      <c r="A734" s="31"/>
      <c r="B734" s="31"/>
      <c r="C734" s="32"/>
      <c r="D734" s="31"/>
      <c r="E734" s="31"/>
      <c r="F734" s="31"/>
      <c r="G734" s="31"/>
      <c r="H734" s="31"/>
      <c r="I734" s="31"/>
    </row>
    <row r="735" spans="1:9" ht="15.75" customHeight="1">
      <c r="A735" s="31"/>
      <c r="B735" s="31"/>
      <c r="C735" s="32"/>
      <c r="D735" s="31"/>
      <c r="E735" s="31"/>
      <c r="F735" s="31"/>
      <c r="G735" s="31"/>
      <c r="H735" s="31"/>
      <c r="I735" s="31"/>
    </row>
    <row r="736" spans="1:9" ht="15.75" customHeight="1">
      <c r="A736" s="31"/>
      <c r="B736" s="31"/>
      <c r="C736" s="32"/>
      <c r="D736" s="31"/>
      <c r="E736" s="31"/>
      <c r="F736" s="31"/>
      <c r="G736" s="31"/>
      <c r="H736" s="31"/>
      <c r="I736" s="31"/>
    </row>
    <row r="737" spans="1:9" ht="15.75" customHeight="1">
      <c r="A737" s="31"/>
      <c r="B737" s="31"/>
      <c r="C737" s="32"/>
      <c r="D737" s="31"/>
      <c r="E737" s="31"/>
      <c r="F737" s="31"/>
      <c r="G737" s="31"/>
      <c r="H737" s="31"/>
      <c r="I737" s="31"/>
    </row>
    <row r="738" spans="1:9" ht="15.75" customHeight="1">
      <c r="A738" s="31"/>
      <c r="B738" s="31"/>
      <c r="C738" s="32"/>
      <c r="D738" s="31"/>
      <c r="E738" s="31"/>
      <c r="F738" s="31"/>
      <c r="G738" s="31"/>
      <c r="H738" s="31"/>
      <c r="I738" s="31"/>
    </row>
    <row r="739" spans="1:9" ht="15.75" customHeight="1">
      <c r="A739" s="31"/>
      <c r="B739" s="31"/>
      <c r="C739" s="32"/>
      <c r="D739" s="31"/>
      <c r="E739" s="31"/>
      <c r="F739" s="31"/>
      <c r="G739" s="31"/>
      <c r="H739" s="31"/>
      <c r="I739" s="31"/>
    </row>
    <row r="740" spans="1:9" ht="15.75" customHeight="1">
      <c r="A740" s="31"/>
      <c r="B740" s="31"/>
      <c r="C740" s="32"/>
      <c r="D740" s="31"/>
      <c r="E740" s="31"/>
      <c r="F740" s="31"/>
      <c r="G740" s="31"/>
      <c r="H740" s="31"/>
      <c r="I740" s="31"/>
    </row>
    <row r="741" spans="1:9" ht="15.75" customHeight="1">
      <c r="A741" s="31"/>
      <c r="B741" s="31"/>
      <c r="C741" s="32"/>
      <c r="D741" s="31"/>
      <c r="E741" s="31"/>
      <c r="F741" s="31"/>
      <c r="G741" s="31"/>
      <c r="H741" s="31"/>
      <c r="I741" s="31"/>
    </row>
    <row r="742" spans="1:9" ht="15.75" customHeight="1">
      <c r="A742" s="31"/>
      <c r="B742" s="31"/>
      <c r="C742" s="32"/>
      <c r="D742" s="31"/>
      <c r="E742" s="31"/>
      <c r="F742" s="31"/>
      <c r="G742" s="31"/>
      <c r="H742" s="31"/>
      <c r="I742" s="31"/>
    </row>
    <row r="743" spans="1:9" ht="15.75" customHeight="1">
      <c r="A743" s="31"/>
      <c r="B743" s="31"/>
      <c r="C743" s="32"/>
      <c r="D743" s="31"/>
      <c r="E743" s="31"/>
      <c r="F743" s="31"/>
      <c r="G743" s="31"/>
      <c r="H743" s="31"/>
      <c r="I743" s="31"/>
    </row>
    <row r="744" spans="1:9" ht="15.75" customHeight="1">
      <c r="A744" s="31"/>
      <c r="B744" s="31"/>
      <c r="C744" s="32"/>
      <c r="D744" s="31"/>
      <c r="E744" s="31"/>
      <c r="F744" s="31"/>
      <c r="G744" s="31"/>
      <c r="H744" s="31"/>
      <c r="I744" s="31"/>
    </row>
    <row r="745" spans="1:9" ht="15.75" customHeight="1">
      <c r="A745" s="31"/>
      <c r="B745" s="31"/>
      <c r="C745" s="32"/>
      <c r="D745" s="31"/>
      <c r="E745" s="31"/>
      <c r="F745" s="31"/>
      <c r="G745" s="31"/>
      <c r="H745" s="31"/>
      <c r="I745" s="31"/>
    </row>
    <row r="746" spans="1:9" ht="15.75" customHeight="1">
      <c r="A746" s="31"/>
      <c r="B746" s="31"/>
      <c r="C746" s="32"/>
      <c r="D746" s="31"/>
      <c r="E746" s="31"/>
      <c r="F746" s="31"/>
      <c r="G746" s="31"/>
      <c r="H746" s="31"/>
      <c r="I746" s="31"/>
    </row>
    <row r="747" spans="1:9" ht="15.75" customHeight="1">
      <c r="A747" s="31"/>
      <c r="B747" s="31"/>
      <c r="C747" s="32"/>
      <c r="D747" s="31"/>
      <c r="E747" s="31"/>
      <c r="F747" s="31"/>
      <c r="G747" s="31"/>
      <c r="H747" s="31"/>
      <c r="I747" s="31"/>
    </row>
    <row r="748" spans="1:9" ht="15.75" customHeight="1">
      <c r="A748" s="31"/>
      <c r="B748" s="31"/>
      <c r="C748" s="32"/>
      <c r="D748" s="31"/>
      <c r="E748" s="31"/>
      <c r="F748" s="31"/>
      <c r="G748" s="31"/>
      <c r="H748" s="31"/>
      <c r="I748" s="31"/>
    </row>
    <row r="749" spans="1:9" ht="15.75" customHeight="1">
      <c r="A749" s="31"/>
      <c r="B749" s="31"/>
      <c r="C749" s="32"/>
      <c r="D749" s="31"/>
      <c r="E749" s="31"/>
      <c r="F749" s="31"/>
      <c r="G749" s="31"/>
      <c r="H749" s="31"/>
      <c r="I749" s="31"/>
    </row>
    <row r="750" spans="1:9" ht="15.75" customHeight="1">
      <c r="A750" s="31"/>
      <c r="B750" s="31"/>
      <c r="C750" s="32"/>
      <c r="D750" s="31"/>
      <c r="E750" s="31"/>
      <c r="F750" s="31"/>
      <c r="G750" s="31"/>
      <c r="H750" s="31"/>
      <c r="I750" s="31"/>
    </row>
    <row r="751" spans="1:9" ht="15.75" customHeight="1">
      <c r="A751" s="31"/>
      <c r="B751" s="31"/>
      <c r="C751" s="32"/>
      <c r="D751" s="31"/>
      <c r="E751" s="31"/>
      <c r="F751" s="31"/>
      <c r="G751" s="31"/>
      <c r="H751" s="31"/>
      <c r="I751" s="31"/>
    </row>
    <row r="752" spans="1:9" ht="15.75" customHeight="1">
      <c r="A752" s="31"/>
      <c r="B752" s="31"/>
      <c r="C752" s="32"/>
      <c r="D752" s="31"/>
      <c r="E752" s="31"/>
      <c r="F752" s="31"/>
      <c r="G752" s="31"/>
      <c r="H752" s="31"/>
      <c r="I752" s="31"/>
    </row>
    <row r="753" spans="1:9" ht="15.75" customHeight="1">
      <c r="A753" s="31"/>
      <c r="B753" s="31"/>
      <c r="C753" s="32"/>
      <c r="D753" s="31"/>
      <c r="E753" s="31"/>
      <c r="F753" s="31"/>
      <c r="G753" s="31"/>
      <c r="H753" s="31"/>
      <c r="I753" s="31"/>
    </row>
    <row r="754" spans="1:9" ht="15.75" customHeight="1">
      <c r="A754" s="31"/>
      <c r="B754" s="31"/>
      <c r="C754" s="32"/>
      <c r="D754" s="31"/>
      <c r="E754" s="31"/>
      <c r="F754" s="31"/>
      <c r="G754" s="31"/>
      <c r="H754" s="31"/>
      <c r="I754" s="31"/>
    </row>
    <row r="755" spans="1:9" ht="15.75" customHeight="1">
      <c r="A755" s="31"/>
      <c r="B755" s="31"/>
      <c r="C755" s="32"/>
      <c r="D755" s="31"/>
      <c r="E755" s="31"/>
      <c r="F755" s="31"/>
      <c r="G755" s="31"/>
      <c r="H755" s="31"/>
      <c r="I755" s="31"/>
    </row>
    <row r="756" spans="1:9" ht="15.75" customHeight="1">
      <c r="A756" s="31"/>
      <c r="B756" s="31"/>
      <c r="C756" s="32"/>
      <c r="D756" s="31"/>
      <c r="E756" s="31"/>
      <c r="F756" s="31"/>
      <c r="G756" s="31"/>
      <c r="H756" s="31"/>
      <c r="I756" s="31"/>
    </row>
    <row r="757" spans="1:9" ht="15.75" customHeight="1">
      <c r="A757" s="31"/>
      <c r="B757" s="31"/>
      <c r="C757" s="32"/>
      <c r="D757" s="31"/>
      <c r="E757" s="31"/>
      <c r="F757" s="31"/>
      <c r="G757" s="31"/>
      <c r="H757" s="31"/>
      <c r="I757" s="31"/>
    </row>
    <row r="758" spans="1:9" ht="15.75" customHeight="1">
      <c r="A758" s="31"/>
      <c r="B758" s="31"/>
      <c r="C758" s="32"/>
      <c r="D758" s="31"/>
      <c r="E758" s="31"/>
      <c r="F758" s="31"/>
      <c r="G758" s="31"/>
      <c r="H758" s="31"/>
      <c r="I758" s="31"/>
    </row>
    <row r="759" spans="1:9" ht="15.75" customHeight="1">
      <c r="A759" s="31"/>
      <c r="B759" s="31"/>
      <c r="C759" s="32"/>
      <c r="D759" s="31"/>
      <c r="E759" s="31"/>
      <c r="F759" s="31"/>
      <c r="G759" s="31"/>
      <c r="H759" s="31"/>
      <c r="I759" s="31"/>
    </row>
    <row r="760" spans="1:9" ht="15.75" customHeight="1">
      <c r="A760" s="31"/>
      <c r="B760" s="31"/>
      <c r="C760" s="32"/>
      <c r="D760" s="31"/>
      <c r="E760" s="31"/>
      <c r="F760" s="31"/>
      <c r="G760" s="31"/>
      <c r="H760" s="31"/>
      <c r="I760" s="31"/>
    </row>
    <row r="761" spans="1:9" ht="15.75" customHeight="1">
      <c r="A761" s="31"/>
      <c r="B761" s="31"/>
      <c r="C761" s="32"/>
      <c r="D761" s="31"/>
      <c r="E761" s="31"/>
      <c r="F761" s="31"/>
      <c r="G761" s="31"/>
      <c r="H761" s="31"/>
      <c r="I761" s="31"/>
    </row>
    <row r="762" spans="1:9" ht="15.75" customHeight="1">
      <c r="A762" s="31"/>
      <c r="B762" s="31"/>
      <c r="C762" s="32"/>
      <c r="D762" s="31"/>
      <c r="E762" s="31"/>
      <c r="F762" s="31"/>
      <c r="G762" s="31"/>
      <c r="H762" s="31"/>
      <c r="I762" s="31"/>
    </row>
    <row r="763" spans="1:9" ht="15.75" customHeight="1">
      <c r="A763" s="31"/>
      <c r="B763" s="31"/>
      <c r="C763" s="32"/>
      <c r="D763" s="31"/>
      <c r="E763" s="31"/>
      <c r="F763" s="31"/>
      <c r="G763" s="31"/>
      <c r="H763" s="31"/>
      <c r="I763" s="31"/>
    </row>
    <row r="764" spans="1:9" ht="15.75" customHeight="1">
      <c r="A764" s="31"/>
      <c r="B764" s="31"/>
      <c r="C764" s="32"/>
      <c r="D764" s="31"/>
      <c r="E764" s="31"/>
      <c r="F764" s="31"/>
      <c r="G764" s="31"/>
      <c r="H764" s="31"/>
      <c r="I764" s="31"/>
    </row>
    <row r="765" spans="1:9" ht="15.75" customHeight="1">
      <c r="A765" s="31"/>
      <c r="B765" s="31"/>
      <c r="C765" s="32"/>
      <c r="D765" s="31"/>
      <c r="E765" s="31"/>
      <c r="F765" s="31"/>
      <c r="G765" s="31"/>
      <c r="H765" s="31"/>
      <c r="I765" s="31"/>
    </row>
    <row r="766" spans="1:9" ht="15.75" customHeight="1">
      <c r="A766" s="31"/>
      <c r="B766" s="31"/>
      <c r="C766" s="32"/>
      <c r="D766" s="31"/>
      <c r="E766" s="31"/>
      <c r="F766" s="31"/>
      <c r="G766" s="31"/>
      <c r="H766" s="31"/>
      <c r="I766" s="31"/>
    </row>
    <row r="767" spans="1:9" ht="15.75" customHeight="1">
      <c r="A767" s="31"/>
      <c r="B767" s="31"/>
      <c r="C767" s="32"/>
      <c r="D767" s="31"/>
      <c r="E767" s="31"/>
      <c r="F767" s="31"/>
      <c r="G767" s="31"/>
      <c r="H767" s="31"/>
      <c r="I767" s="31"/>
    </row>
    <row r="768" spans="1:9" ht="15.75" customHeight="1">
      <c r="A768" s="31"/>
      <c r="B768" s="31"/>
      <c r="C768" s="32"/>
      <c r="D768" s="31"/>
      <c r="E768" s="31"/>
      <c r="F768" s="31"/>
      <c r="G768" s="31"/>
      <c r="H768" s="31"/>
      <c r="I768" s="31"/>
    </row>
    <row r="769" spans="1:9" ht="15.75" customHeight="1">
      <c r="A769" s="31"/>
      <c r="B769" s="31"/>
      <c r="C769" s="32"/>
      <c r="D769" s="31"/>
      <c r="E769" s="31"/>
      <c r="F769" s="31"/>
      <c r="G769" s="31"/>
      <c r="H769" s="31"/>
      <c r="I769" s="31"/>
    </row>
    <row r="770" spans="1:9" ht="15.75" customHeight="1">
      <c r="A770" s="31"/>
      <c r="B770" s="31"/>
      <c r="C770" s="32"/>
      <c r="D770" s="31"/>
      <c r="E770" s="31"/>
      <c r="F770" s="31"/>
      <c r="G770" s="31"/>
      <c r="H770" s="31"/>
      <c r="I770" s="31"/>
    </row>
    <row r="771" spans="1:9" ht="15.75" customHeight="1">
      <c r="A771" s="31"/>
      <c r="B771" s="31"/>
      <c r="C771" s="32"/>
      <c r="D771" s="31"/>
      <c r="E771" s="31"/>
      <c r="F771" s="31"/>
      <c r="G771" s="31"/>
      <c r="H771" s="31"/>
      <c r="I771" s="31"/>
    </row>
    <row r="772" spans="1:9" ht="15.75" customHeight="1">
      <c r="A772" s="31"/>
      <c r="B772" s="31"/>
      <c r="C772" s="32"/>
      <c r="D772" s="31"/>
      <c r="E772" s="31"/>
      <c r="F772" s="31"/>
      <c r="G772" s="31"/>
      <c r="H772" s="31"/>
      <c r="I772" s="31"/>
    </row>
    <row r="773" spans="1:9" ht="15.75" customHeight="1">
      <c r="A773" s="31"/>
      <c r="B773" s="31"/>
      <c r="C773" s="32"/>
      <c r="D773" s="31"/>
      <c r="E773" s="31"/>
      <c r="F773" s="31"/>
      <c r="G773" s="31"/>
      <c r="H773" s="31"/>
      <c r="I773" s="31"/>
    </row>
    <row r="774" spans="1:9" ht="15.75" customHeight="1">
      <c r="A774" s="31"/>
      <c r="B774" s="31"/>
      <c r="C774" s="32"/>
      <c r="D774" s="31"/>
      <c r="E774" s="31"/>
      <c r="F774" s="31"/>
      <c r="G774" s="31"/>
      <c r="H774" s="31"/>
      <c r="I774" s="31"/>
    </row>
    <row r="775" spans="1:9" ht="15.75" customHeight="1">
      <c r="A775" s="31"/>
      <c r="B775" s="31"/>
      <c r="C775" s="32"/>
      <c r="D775" s="31"/>
      <c r="E775" s="31"/>
      <c r="F775" s="31"/>
      <c r="G775" s="31"/>
      <c r="H775" s="31"/>
      <c r="I775" s="31"/>
    </row>
    <row r="776" spans="1:9" ht="15.75" customHeight="1">
      <c r="A776" s="31"/>
      <c r="B776" s="31"/>
      <c r="C776" s="32"/>
      <c r="D776" s="31"/>
      <c r="E776" s="31"/>
      <c r="F776" s="31"/>
      <c r="G776" s="31"/>
      <c r="H776" s="31"/>
      <c r="I776" s="31"/>
    </row>
    <row r="777" spans="1:9" ht="15.75" customHeight="1">
      <c r="A777" s="31"/>
      <c r="B777" s="31"/>
      <c r="C777" s="32"/>
      <c r="D777" s="31"/>
      <c r="E777" s="31"/>
      <c r="F777" s="31"/>
      <c r="G777" s="31"/>
      <c r="H777" s="31"/>
      <c r="I777" s="31"/>
    </row>
    <row r="778" spans="1:9" ht="15.75" customHeight="1">
      <c r="A778" s="31"/>
      <c r="B778" s="31"/>
      <c r="C778" s="32"/>
      <c r="D778" s="31"/>
      <c r="E778" s="31"/>
      <c r="F778" s="31"/>
      <c r="G778" s="31"/>
      <c r="H778" s="31"/>
      <c r="I778" s="31"/>
    </row>
    <row r="779" spans="1:9" ht="15.75" customHeight="1">
      <c r="A779" s="31"/>
      <c r="B779" s="31"/>
      <c r="C779" s="32"/>
      <c r="D779" s="31"/>
      <c r="E779" s="31"/>
      <c r="F779" s="31"/>
      <c r="G779" s="31"/>
      <c r="H779" s="31"/>
      <c r="I779" s="31"/>
    </row>
    <row r="780" spans="1:9" ht="15.75" customHeight="1">
      <c r="A780" s="31"/>
      <c r="B780" s="31"/>
      <c r="C780" s="32"/>
      <c r="D780" s="31"/>
      <c r="E780" s="31"/>
      <c r="F780" s="31"/>
      <c r="G780" s="31"/>
      <c r="H780" s="31"/>
      <c r="I780" s="31"/>
    </row>
    <row r="781" spans="1:9" ht="15.75" customHeight="1">
      <c r="A781" s="31"/>
      <c r="B781" s="31"/>
      <c r="C781" s="32"/>
      <c r="D781" s="31"/>
      <c r="E781" s="31"/>
      <c r="F781" s="31"/>
      <c r="G781" s="31"/>
      <c r="H781" s="31"/>
      <c r="I781" s="31"/>
    </row>
    <row r="782" spans="1:9" ht="15.75" customHeight="1">
      <c r="A782" s="31"/>
      <c r="B782" s="31"/>
      <c r="C782" s="32"/>
      <c r="D782" s="31"/>
      <c r="E782" s="31"/>
      <c r="F782" s="31"/>
      <c r="G782" s="31"/>
      <c r="H782" s="31"/>
      <c r="I782" s="31"/>
    </row>
    <row r="783" spans="1:9" ht="15.75" customHeight="1">
      <c r="A783" s="31"/>
      <c r="B783" s="31"/>
      <c r="C783" s="32"/>
      <c r="D783" s="31"/>
      <c r="E783" s="31"/>
      <c r="F783" s="31"/>
      <c r="G783" s="31"/>
      <c r="H783" s="31"/>
      <c r="I783" s="31"/>
    </row>
    <row r="784" spans="1:9" ht="15.75" customHeight="1">
      <c r="A784" s="31"/>
      <c r="B784" s="31"/>
      <c r="C784" s="32"/>
      <c r="D784" s="31"/>
      <c r="E784" s="31"/>
      <c r="F784" s="31"/>
      <c r="G784" s="31"/>
      <c r="H784" s="31"/>
      <c r="I784" s="31"/>
    </row>
    <row r="785" spans="1:9" ht="15.75" customHeight="1">
      <c r="A785" s="31"/>
      <c r="B785" s="31"/>
      <c r="C785" s="32"/>
      <c r="D785" s="31"/>
      <c r="E785" s="31"/>
      <c r="F785" s="31"/>
      <c r="G785" s="31"/>
      <c r="H785" s="31"/>
      <c r="I785" s="31"/>
    </row>
    <row r="786" spans="1:9" ht="15.75" customHeight="1">
      <c r="A786" s="31"/>
      <c r="B786" s="31"/>
      <c r="C786" s="32"/>
      <c r="D786" s="31"/>
      <c r="E786" s="31"/>
      <c r="F786" s="31"/>
      <c r="G786" s="31"/>
      <c r="H786" s="31"/>
      <c r="I786" s="31"/>
    </row>
    <row r="787" spans="1:9" ht="15.75" customHeight="1">
      <c r="A787" s="31"/>
      <c r="B787" s="31"/>
      <c r="C787" s="32"/>
      <c r="D787" s="31"/>
      <c r="E787" s="31"/>
      <c r="F787" s="31"/>
      <c r="G787" s="31"/>
      <c r="H787" s="31"/>
      <c r="I787" s="31"/>
    </row>
    <row r="788" spans="1:9" ht="15.75" customHeight="1">
      <c r="A788" s="31"/>
      <c r="B788" s="31"/>
      <c r="C788" s="32"/>
      <c r="D788" s="31"/>
      <c r="E788" s="31"/>
      <c r="F788" s="31"/>
      <c r="G788" s="31"/>
      <c r="H788" s="31"/>
      <c r="I788" s="31"/>
    </row>
    <row r="789" spans="1:9" ht="15.75" customHeight="1">
      <c r="A789" s="31"/>
      <c r="B789" s="31"/>
      <c r="C789" s="32"/>
      <c r="D789" s="31"/>
      <c r="E789" s="31"/>
      <c r="F789" s="31"/>
      <c r="G789" s="31"/>
      <c r="H789" s="31"/>
      <c r="I789" s="31"/>
    </row>
    <row r="790" spans="1:9" ht="15.75" customHeight="1">
      <c r="A790" s="31"/>
      <c r="B790" s="31"/>
      <c r="C790" s="32"/>
      <c r="D790" s="31"/>
      <c r="E790" s="31"/>
      <c r="F790" s="31"/>
      <c r="G790" s="31"/>
      <c r="H790" s="31"/>
      <c r="I790" s="31"/>
    </row>
    <row r="791" spans="1:9" ht="15.75" customHeight="1">
      <c r="A791" s="31"/>
      <c r="B791" s="31"/>
      <c r="C791" s="32"/>
      <c r="D791" s="31"/>
      <c r="E791" s="31"/>
      <c r="F791" s="31"/>
      <c r="G791" s="31"/>
      <c r="H791" s="31"/>
      <c r="I791" s="31"/>
    </row>
    <row r="792" spans="1:9" ht="15.75" customHeight="1">
      <c r="A792" s="31"/>
      <c r="B792" s="31"/>
      <c r="C792" s="32"/>
      <c r="D792" s="31"/>
      <c r="E792" s="31"/>
      <c r="F792" s="31"/>
      <c r="G792" s="31"/>
      <c r="H792" s="31"/>
      <c r="I792" s="31"/>
    </row>
    <row r="793" spans="1:9" ht="15.75" customHeight="1">
      <c r="A793" s="31"/>
      <c r="B793" s="31"/>
      <c r="C793" s="32"/>
      <c r="D793" s="31"/>
      <c r="E793" s="31"/>
      <c r="F793" s="31"/>
      <c r="G793" s="31"/>
      <c r="H793" s="31"/>
      <c r="I793" s="31"/>
    </row>
    <row r="794" spans="1:9" ht="15.75" customHeight="1">
      <c r="A794" s="31"/>
      <c r="B794" s="31"/>
      <c r="C794" s="32"/>
      <c r="D794" s="31"/>
      <c r="E794" s="31"/>
      <c r="F794" s="31"/>
      <c r="G794" s="31"/>
      <c r="H794" s="31"/>
      <c r="I794" s="31"/>
    </row>
    <row r="795" spans="1:9" ht="15.75" customHeight="1">
      <c r="A795" s="31"/>
      <c r="B795" s="31"/>
      <c r="C795" s="32"/>
      <c r="D795" s="31"/>
      <c r="E795" s="31"/>
      <c r="F795" s="31"/>
      <c r="G795" s="31"/>
      <c r="H795" s="31"/>
      <c r="I795" s="31"/>
    </row>
    <row r="796" spans="1:9" ht="15.75" customHeight="1">
      <c r="A796" s="31"/>
      <c r="B796" s="31"/>
      <c r="C796" s="32"/>
      <c r="D796" s="31"/>
      <c r="E796" s="31"/>
      <c r="F796" s="31"/>
      <c r="G796" s="31"/>
      <c r="H796" s="31"/>
      <c r="I796" s="31"/>
    </row>
    <row r="797" spans="1:9" ht="15.75" customHeight="1">
      <c r="A797" s="31"/>
      <c r="B797" s="31"/>
      <c r="C797" s="32"/>
      <c r="D797" s="31"/>
      <c r="E797" s="31"/>
      <c r="F797" s="31"/>
      <c r="G797" s="31"/>
      <c r="H797" s="31"/>
      <c r="I797" s="31"/>
    </row>
    <row r="798" spans="1:9" ht="15.75" customHeight="1">
      <c r="A798" s="31"/>
      <c r="B798" s="31"/>
      <c r="C798" s="32"/>
      <c r="D798" s="31"/>
      <c r="E798" s="31"/>
      <c r="F798" s="31"/>
      <c r="G798" s="31"/>
      <c r="H798" s="31"/>
      <c r="I798" s="31"/>
    </row>
    <row r="799" spans="1:9" ht="15.75" customHeight="1">
      <c r="A799" s="31"/>
      <c r="B799" s="31"/>
      <c r="C799" s="32"/>
      <c r="D799" s="31"/>
      <c r="E799" s="31"/>
      <c r="F799" s="31"/>
      <c r="G799" s="31"/>
      <c r="H799" s="31"/>
      <c r="I799" s="31"/>
    </row>
    <row r="800" spans="1:9" ht="15.75" customHeight="1">
      <c r="A800" s="31"/>
      <c r="B800" s="31"/>
      <c r="C800" s="32"/>
      <c r="D800" s="31"/>
      <c r="E800" s="31"/>
      <c r="F800" s="31"/>
      <c r="G800" s="31"/>
      <c r="H800" s="31"/>
      <c r="I800" s="31"/>
    </row>
    <row r="801" spans="1:9" ht="15.75" customHeight="1">
      <c r="A801" s="31"/>
      <c r="B801" s="31"/>
      <c r="C801" s="32"/>
      <c r="D801" s="31"/>
      <c r="E801" s="31"/>
      <c r="F801" s="31"/>
      <c r="G801" s="31"/>
      <c r="H801" s="31"/>
      <c r="I801" s="31"/>
    </row>
    <row r="802" spans="1:9" ht="15.75" customHeight="1">
      <c r="A802" s="31"/>
      <c r="B802" s="31"/>
      <c r="C802" s="32"/>
      <c r="D802" s="31"/>
      <c r="E802" s="31"/>
      <c r="F802" s="31"/>
      <c r="G802" s="31"/>
      <c r="H802" s="31"/>
      <c r="I802" s="31"/>
    </row>
    <row r="803" spans="1:9" ht="15.75" customHeight="1">
      <c r="A803" s="31"/>
      <c r="B803" s="31"/>
      <c r="C803" s="32"/>
      <c r="D803" s="31"/>
      <c r="E803" s="31"/>
      <c r="F803" s="31"/>
      <c r="G803" s="31"/>
      <c r="H803" s="31"/>
      <c r="I803" s="31"/>
    </row>
    <row r="804" spans="1:9" ht="15.75" customHeight="1">
      <c r="A804" s="31"/>
      <c r="B804" s="31"/>
      <c r="C804" s="32"/>
      <c r="D804" s="31"/>
      <c r="E804" s="31"/>
      <c r="F804" s="31"/>
      <c r="G804" s="31"/>
      <c r="H804" s="31"/>
      <c r="I804" s="31"/>
    </row>
    <row r="805" spans="1:9" ht="15.75" customHeight="1">
      <c r="A805" s="31"/>
      <c r="B805" s="31"/>
      <c r="C805" s="32"/>
      <c r="D805" s="31"/>
      <c r="E805" s="31"/>
      <c r="F805" s="31"/>
      <c r="G805" s="31"/>
      <c r="H805" s="31"/>
      <c r="I805" s="31"/>
    </row>
    <row r="806" spans="1:9" ht="15.75" customHeight="1">
      <c r="A806" s="31"/>
      <c r="B806" s="31"/>
      <c r="C806" s="32"/>
      <c r="D806" s="31"/>
      <c r="E806" s="31"/>
      <c r="F806" s="31"/>
      <c r="G806" s="31"/>
      <c r="H806" s="31"/>
      <c r="I806" s="31"/>
    </row>
    <row r="807" spans="1:9" ht="15.75" customHeight="1">
      <c r="A807" s="31"/>
      <c r="B807" s="31"/>
      <c r="C807" s="32"/>
      <c r="D807" s="31"/>
      <c r="E807" s="31"/>
      <c r="F807" s="31"/>
      <c r="G807" s="31"/>
      <c r="H807" s="31"/>
      <c r="I807" s="31"/>
    </row>
    <row r="808" spans="1:9" ht="15.75" customHeight="1">
      <c r="A808" s="31"/>
      <c r="B808" s="31"/>
      <c r="C808" s="32"/>
      <c r="D808" s="31"/>
      <c r="E808" s="31"/>
      <c r="F808" s="31"/>
      <c r="G808" s="31"/>
      <c r="H808" s="31"/>
      <c r="I808" s="31"/>
    </row>
    <row r="809" spans="1:9" ht="15.75" customHeight="1">
      <c r="A809" s="31"/>
      <c r="B809" s="31"/>
      <c r="C809" s="32"/>
      <c r="D809" s="31"/>
      <c r="E809" s="31"/>
      <c r="F809" s="31"/>
      <c r="G809" s="31"/>
      <c r="H809" s="31"/>
      <c r="I809" s="31"/>
    </row>
    <row r="810" spans="1:9" ht="15.75" customHeight="1">
      <c r="A810" s="31"/>
      <c r="B810" s="31"/>
      <c r="C810" s="32"/>
      <c r="D810" s="31"/>
      <c r="E810" s="31"/>
      <c r="F810" s="31"/>
      <c r="G810" s="31"/>
      <c r="H810" s="31"/>
      <c r="I810" s="31"/>
    </row>
    <row r="811" spans="1:9" ht="15.75" customHeight="1">
      <c r="A811" s="31"/>
      <c r="B811" s="31"/>
      <c r="C811" s="32"/>
      <c r="D811" s="31"/>
      <c r="E811" s="31"/>
      <c r="F811" s="31"/>
      <c r="G811" s="31"/>
      <c r="H811" s="31"/>
      <c r="I811" s="31"/>
    </row>
    <row r="812" spans="1:9" ht="15.75" customHeight="1">
      <c r="A812" s="31"/>
      <c r="B812" s="31"/>
      <c r="C812" s="32"/>
      <c r="D812" s="31"/>
      <c r="E812" s="31"/>
      <c r="F812" s="31"/>
      <c r="G812" s="31"/>
      <c r="H812" s="31"/>
      <c r="I812" s="31"/>
    </row>
    <row r="813" spans="1:9" ht="15.75" customHeight="1">
      <c r="A813" s="31"/>
      <c r="B813" s="31"/>
      <c r="C813" s="32"/>
      <c r="D813" s="31"/>
      <c r="E813" s="31"/>
      <c r="F813" s="31"/>
      <c r="G813" s="31"/>
      <c r="H813" s="31"/>
      <c r="I813" s="31"/>
    </row>
    <row r="814" spans="1:9" ht="15.75" customHeight="1">
      <c r="A814" s="31"/>
      <c r="B814" s="31"/>
      <c r="C814" s="32"/>
      <c r="D814" s="31"/>
      <c r="E814" s="31"/>
      <c r="F814" s="31"/>
      <c r="G814" s="31"/>
      <c r="H814" s="31"/>
      <c r="I814" s="31"/>
    </row>
    <row r="815" spans="1:9" ht="15.75" customHeight="1">
      <c r="A815" s="31"/>
      <c r="B815" s="31"/>
      <c r="C815" s="32"/>
      <c r="D815" s="31"/>
      <c r="E815" s="31"/>
      <c r="F815" s="31"/>
      <c r="G815" s="31"/>
      <c r="H815" s="31"/>
      <c r="I815" s="31"/>
    </row>
    <row r="816" spans="1:9" ht="15.75" customHeight="1">
      <c r="A816" s="31"/>
      <c r="B816" s="31"/>
      <c r="C816" s="32"/>
      <c r="D816" s="31"/>
      <c r="E816" s="31"/>
      <c r="F816" s="31"/>
      <c r="G816" s="31"/>
      <c r="H816" s="31"/>
      <c r="I816" s="31"/>
    </row>
    <row r="817" spans="1:9" ht="15.75" customHeight="1">
      <c r="A817" s="31"/>
      <c r="B817" s="31"/>
      <c r="C817" s="32"/>
      <c r="D817" s="31"/>
      <c r="E817" s="31"/>
      <c r="F817" s="31"/>
      <c r="G817" s="31"/>
      <c r="H817" s="31"/>
      <c r="I817" s="31"/>
    </row>
    <row r="818" spans="1:9" ht="15.75" customHeight="1">
      <c r="A818" s="31"/>
      <c r="B818" s="31"/>
      <c r="C818" s="32"/>
      <c r="D818" s="31"/>
      <c r="E818" s="31"/>
      <c r="F818" s="31"/>
      <c r="G818" s="31"/>
      <c r="H818" s="31"/>
      <c r="I818" s="31"/>
    </row>
    <row r="819" spans="1:9" ht="15.75" customHeight="1">
      <c r="A819" s="31"/>
      <c r="B819" s="31"/>
      <c r="C819" s="32"/>
      <c r="D819" s="31"/>
      <c r="E819" s="31"/>
      <c r="F819" s="31"/>
      <c r="G819" s="31"/>
      <c r="H819" s="31"/>
      <c r="I819" s="31"/>
    </row>
    <row r="820" spans="1:9" ht="15.75" customHeight="1">
      <c r="A820" s="31"/>
      <c r="B820" s="31"/>
      <c r="C820" s="32"/>
      <c r="D820" s="31"/>
      <c r="E820" s="31"/>
      <c r="F820" s="31"/>
      <c r="G820" s="31"/>
      <c r="H820" s="31"/>
      <c r="I820" s="31"/>
    </row>
    <row r="821" spans="1:9" ht="15.75" customHeight="1">
      <c r="A821" s="31"/>
      <c r="B821" s="31"/>
      <c r="C821" s="32"/>
      <c r="D821" s="31"/>
      <c r="E821" s="31"/>
      <c r="F821" s="31"/>
      <c r="G821" s="31"/>
      <c r="H821" s="31"/>
      <c r="I821" s="31"/>
    </row>
    <row r="822" spans="1:9" ht="15.75" customHeight="1">
      <c r="A822" s="31"/>
      <c r="B822" s="31"/>
      <c r="C822" s="32"/>
      <c r="D822" s="31"/>
      <c r="E822" s="31"/>
      <c r="F822" s="31"/>
      <c r="G822" s="31"/>
      <c r="H822" s="31"/>
      <c r="I822" s="31"/>
    </row>
    <row r="823" spans="1:9" ht="15.75" customHeight="1">
      <c r="A823" s="31"/>
      <c r="B823" s="31"/>
      <c r="C823" s="32"/>
      <c r="D823" s="31"/>
      <c r="E823" s="31"/>
      <c r="F823" s="31"/>
      <c r="G823" s="31"/>
      <c r="H823" s="31"/>
      <c r="I823" s="31"/>
    </row>
    <row r="824" spans="1:9" ht="15.75" customHeight="1">
      <c r="A824" s="31"/>
      <c r="B824" s="31"/>
      <c r="C824" s="32"/>
      <c r="D824" s="31"/>
      <c r="E824" s="31"/>
      <c r="F824" s="31"/>
      <c r="G824" s="31"/>
      <c r="H824" s="31"/>
      <c r="I824" s="31"/>
    </row>
    <row r="825" spans="1:9" ht="15.75" customHeight="1">
      <c r="A825" s="31"/>
      <c r="B825" s="31"/>
      <c r="C825" s="32"/>
      <c r="D825" s="31"/>
      <c r="E825" s="31"/>
      <c r="F825" s="31"/>
      <c r="G825" s="31"/>
      <c r="H825" s="31"/>
      <c r="I825" s="31"/>
    </row>
    <row r="826" spans="1:9" ht="15.75" customHeight="1">
      <c r="A826" s="31"/>
      <c r="B826" s="31"/>
      <c r="C826" s="32"/>
      <c r="D826" s="31"/>
      <c r="E826" s="31"/>
      <c r="F826" s="31"/>
      <c r="G826" s="31"/>
      <c r="H826" s="31"/>
      <c r="I826" s="31"/>
    </row>
    <row r="827" spans="1:9" ht="15.75" customHeight="1">
      <c r="A827" s="31"/>
      <c r="B827" s="31"/>
      <c r="C827" s="32"/>
      <c r="D827" s="31"/>
      <c r="E827" s="31"/>
      <c r="F827" s="31"/>
      <c r="G827" s="31"/>
      <c r="H827" s="31"/>
      <c r="I827" s="31"/>
    </row>
    <row r="828" spans="1:9" ht="15.75" customHeight="1">
      <c r="A828" s="31"/>
      <c r="B828" s="31"/>
      <c r="C828" s="32"/>
      <c r="D828" s="31"/>
      <c r="E828" s="31"/>
      <c r="F828" s="31"/>
      <c r="G828" s="31"/>
      <c r="H828" s="31"/>
      <c r="I828" s="31"/>
    </row>
    <row r="829" spans="1:9" ht="15.75" customHeight="1">
      <c r="A829" s="31"/>
      <c r="B829" s="31"/>
      <c r="C829" s="32"/>
      <c r="D829" s="31"/>
      <c r="E829" s="31"/>
      <c r="F829" s="31"/>
      <c r="G829" s="31"/>
      <c r="H829" s="31"/>
      <c r="I829" s="31"/>
    </row>
    <row r="830" spans="1:9" ht="15.75" customHeight="1">
      <c r="A830" s="31"/>
      <c r="B830" s="31"/>
      <c r="C830" s="32"/>
      <c r="D830" s="31"/>
      <c r="E830" s="31"/>
      <c r="F830" s="31"/>
      <c r="G830" s="31"/>
      <c r="H830" s="31"/>
      <c r="I830" s="31"/>
    </row>
    <row r="831" spans="1:9" ht="15.75" customHeight="1">
      <c r="A831" s="31"/>
      <c r="B831" s="31"/>
      <c r="C831" s="32"/>
      <c r="D831" s="31"/>
      <c r="E831" s="31"/>
      <c r="F831" s="31"/>
      <c r="G831" s="31"/>
      <c r="H831" s="31"/>
      <c r="I831" s="31"/>
    </row>
    <row r="832" spans="1:9" ht="15.75" customHeight="1">
      <c r="A832" s="31"/>
      <c r="B832" s="31"/>
      <c r="C832" s="32"/>
      <c r="D832" s="31"/>
      <c r="E832" s="31"/>
      <c r="F832" s="31"/>
      <c r="G832" s="31"/>
      <c r="H832" s="31"/>
      <c r="I832" s="31"/>
    </row>
    <row r="833" spans="1:9" ht="15.75" customHeight="1">
      <c r="A833" s="31"/>
      <c r="B833" s="31"/>
      <c r="C833" s="32"/>
      <c r="D833" s="31"/>
      <c r="E833" s="31"/>
      <c r="F833" s="31"/>
      <c r="G833" s="31"/>
      <c r="H833" s="31"/>
      <c r="I833" s="31"/>
    </row>
    <row r="834" spans="1:9" ht="15.75" customHeight="1">
      <c r="A834" s="31"/>
      <c r="B834" s="31"/>
      <c r="C834" s="32"/>
      <c r="D834" s="31"/>
      <c r="E834" s="31"/>
      <c r="F834" s="31"/>
      <c r="G834" s="31"/>
      <c r="H834" s="31"/>
      <c r="I834" s="31"/>
    </row>
    <row r="835" spans="1:9" ht="15.75" customHeight="1">
      <c r="A835" s="31"/>
      <c r="B835" s="31"/>
      <c r="C835" s="32"/>
      <c r="D835" s="31"/>
      <c r="E835" s="31"/>
      <c r="F835" s="31"/>
      <c r="G835" s="31"/>
      <c r="H835" s="31"/>
      <c r="I835" s="31"/>
    </row>
    <row r="836" spans="1:9" ht="15.75" customHeight="1">
      <c r="A836" s="31"/>
      <c r="B836" s="31"/>
      <c r="C836" s="32"/>
      <c r="D836" s="31"/>
      <c r="E836" s="31"/>
      <c r="F836" s="31"/>
      <c r="G836" s="31"/>
      <c r="H836" s="31"/>
      <c r="I836" s="31"/>
    </row>
    <row r="837" spans="1:9" ht="15.75" customHeight="1">
      <c r="A837" s="31"/>
      <c r="B837" s="31"/>
      <c r="C837" s="32"/>
      <c r="D837" s="31"/>
      <c r="E837" s="31"/>
      <c r="F837" s="31"/>
      <c r="G837" s="31"/>
      <c r="H837" s="31"/>
      <c r="I837" s="31"/>
    </row>
    <row r="838" spans="1:9" ht="15.75" customHeight="1">
      <c r="A838" s="31"/>
      <c r="B838" s="31"/>
      <c r="C838" s="32"/>
      <c r="D838" s="31"/>
      <c r="E838" s="31"/>
      <c r="F838" s="31"/>
      <c r="G838" s="31"/>
      <c r="H838" s="31"/>
      <c r="I838" s="31"/>
    </row>
    <row r="839" spans="1:9" ht="15.75" customHeight="1">
      <c r="A839" s="31"/>
      <c r="B839" s="31"/>
      <c r="C839" s="32"/>
      <c r="D839" s="31"/>
      <c r="E839" s="31"/>
      <c r="F839" s="31"/>
      <c r="G839" s="31"/>
      <c r="H839" s="31"/>
      <c r="I839" s="31"/>
    </row>
    <row r="840" spans="1:9" ht="15.75" customHeight="1">
      <c r="A840" s="31"/>
      <c r="B840" s="31"/>
      <c r="C840" s="32"/>
      <c r="D840" s="31"/>
      <c r="E840" s="31"/>
      <c r="F840" s="31"/>
      <c r="G840" s="31"/>
      <c r="H840" s="31"/>
      <c r="I840" s="31"/>
    </row>
    <row r="841" spans="1:9" ht="15.75" customHeight="1">
      <c r="A841" s="31"/>
      <c r="B841" s="31"/>
      <c r="C841" s="32"/>
      <c r="D841" s="31"/>
      <c r="E841" s="31"/>
      <c r="F841" s="31"/>
      <c r="G841" s="31"/>
      <c r="H841" s="31"/>
      <c r="I841" s="31"/>
    </row>
    <row r="842" spans="1:9" ht="15.75" customHeight="1">
      <c r="A842" s="31"/>
      <c r="B842" s="31"/>
      <c r="C842" s="32"/>
      <c r="D842" s="31"/>
      <c r="E842" s="31"/>
      <c r="F842" s="31"/>
      <c r="G842" s="31"/>
      <c r="H842" s="31"/>
      <c r="I842" s="31"/>
    </row>
    <row r="843" spans="1:9" ht="15.75" customHeight="1">
      <c r="A843" s="31"/>
      <c r="B843" s="31"/>
      <c r="C843" s="32"/>
      <c r="D843" s="31"/>
      <c r="E843" s="31"/>
      <c r="F843" s="31"/>
      <c r="G843" s="31"/>
      <c r="H843" s="31"/>
      <c r="I843" s="31"/>
    </row>
    <row r="844" spans="1:9" ht="15.75" customHeight="1">
      <c r="A844" s="31"/>
      <c r="B844" s="31"/>
      <c r="C844" s="32"/>
      <c r="D844" s="31"/>
      <c r="E844" s="31"/>
      <c r="F844" s="31"/>
      <c r="G844" s="31"/>
      <c r="H844" s="31"/>
      <c r="I844" s="31"/>
    </row>
    <row r="845" spans="1:9" ht="15.75" customHeight="1">
      <c r="A845" s="31"/>
      <c r="B845" s="31"/>
      <c r="C845" s="32"/>
      <c r="D845" s="31"/>
      <c r="E845" s="31"/>
      <c r="F845" s="31"/>
      <c r="G845" s="31"/>
      <c r="H845" s="31"/>
      <c r="I845" s="31"/>
    </row>
    <row r="846" spans="1:9" ht="15.75" customHeight="1">
      <c r="A846" s="31"/>
      <c r="B846" s="31"/>
      <c r="C846" s="32"/>
      <c r="D846" s="31"/>
      <c r="E846" s="31"/>
      <c r="F846" s="31"/>
      <c r="G846" s="31"/>
      <c r="H846" s="31"/>
      <c r="I846" s="31"/>
    </row>
    <row r="847" spans="1:9" ht="15.75" customHeight="1">
      <c r="A847" s="31"/>
      <c r="B847" s="31"/>
      <c r="C847" s="32"/>
      <c r="D847" s="31"/>
      <c r="E847" s="31"/>
      <c r="F847" s="31"/>
      <c r="G847" s="31"/>
      <c r="H847" s="31"/>
      <c r="I847" s="31"/>
    </row>
    <row r="848" spans="1:9" ht="15.75" customHeight="1">
      <c r="A848" s="31"/>
      <c r="B848" s="31"/>
      <c r="C848" s="32"/>
      <c r="D848" s="31"/>
      <c r="E848" s="31"/>
      <c r="F848" s="31"/>
      <c r="G848" s="31"/>
      <c r="H848" s="31"/>
      <c r="I848" s="31"/>
    </row>
    <row r="849" spans="1:9" ht="15.75" customHeight="1">
      <c r="A849" s="31"/>
      <c r="B849" s="31"/>
      <c r="C849" s="32"/>
      <c r="D849" s="31"/>
      <c r="E849" s="31"/>
      <c r="F849" s="31"/>
      <c r="G849" s="31"/>
      <c r="H849" s="31"/>
      <c r="I849" s="31"/>
    </row>
    <row r="850" spans="1:9" ht="15.75" customHeight="1">
      <c r="A850" s="31"/>
      <c r="B850" s="31"/>
      <c r="C850" s="32"/>
      <c r="D850" s="31"/>
      <c r="E850" s="31"/>
      <c r="F850" s="31"/>
      <c r="G850" s="31"/>
      <c r="H850" s="31"/>
      <c r="I850" s="31"/>
    </row>
    <row r="851" spans="1:9" ht="15.75" customHeight="1">
      <c r="A851" s="31"/>
      <c r="B851" s="31"/>
      <c r="C851" s="32"/>
      <c r="D851" s="31"/>
      <c r="E851" s="31"/>
      <c r="F851" s="31"/>
      <c r="G851" s="31"/>
      <c r="H851" s="31"/>
      <c r="I851" s="31"/>
    </row>
    <row r="852" spans="1:9" ht="15.75" customHeight="1">
      <c r="A852" s="31"/>
      <c r="B852" s="31"/>
      <c r="C852" s="32"/>
      <c r="D852" s="31"/>
      <c r="E852" s="31"/>
      <c r="F852" s="31"/>
      <c r="G852" s="31"/>
      <c r="H852" s="31"/>
      <c r="I852" s="31"/>
    </row>
    <row r="853" spans="1:9" ht="15.75" customHeight="1">
      <c r="A853" s="31"/>
      <c r="B853" s="31"/>
      <c r="C853" s="32"/>
      <c r="D853" s="31"/>
      <c r="E853" s="31"/>
      <c r="F853" s="31"/>
      <c r="G853" s="31"/>
      <c r="H853" s="31"/>
      <c r="I853" s="31"/>
    </row>
    <row r="854" spans="1:9" ht="15.75" customHeight="1">
      <c r="A854" s="31"/>
      <c r="B854" s="31"/>
      <c r="C854" s="32"/>
      <c r="D854" s="31"/>
      <c r="E854" s="31"/>
      <c r="F854" s="31"/>
      <c r="G854" s="31"/>
      <c r="H854" s="31"/>
      <c r="I854" s="31"/>
    </row>
    <row r="855" spans="1:9" ht="15.75" customHeight="1">
      <c r="A855" s="31"/>
      <c r="B855" s="31"/>
      <c r="C855" s="32"/>
      <c r="D855" s="31"/>
      <c r="E855" s="31"/>
      <c r="F855" s="31"/>
      <c r="G855" s="31"/>
      <c r="H855" s="31"/>
      <c r="I855" s="31"/>
    </row>
    <row r="856" spans="1:9" ht="15.75" customHeight="1">
      <c r="A856" s="31"/>
      <c r="B856" s="31"/>
      <c r="C856" s="32"/>
      <c r="D856" s="31"/>
      <c r="E856" s="31"/>
      <c r="F856" s="31"/>
      <c r="G856" s="31"/>
      <c r="H856" s="31"/>
      <c r="I856" s="31"/>
    </row>
    <row r="857" spans="1:9" ht="15.75" customHeight="1">
      <c r="A857" s="31"/>
      <c r="B857" s="31"/>
      <c r="C857" s="32"/>
      <c r="D857" s="31"/>
      <c r="E857" s="31"/>
      <c r="F857" s="31"/>
      <c r="G857" s="31"/>
      <c r="H857" s="31"/>
      <c r="I857" s="31"/>
    </row>
    <row r="858" spans="1:9" ht="15.75" customHeight="1">
      <c r="A858" s="31"/>
      <c r="B858" s="31"/>
      <c r="C858" s="32"/>
      <c r="D858" s="31"/>
      <c r="E858" s="31"/>
      <c r="F858" s="31"/>
      <c r="G858" s="31"/>
      <c r="H858" s="31"/>
      <c r="I858" s="31"/>
    </row>
    <row r="859" spans="1:9" ht="15.75" customHeight="1">
      <c r="A859" s="31"/>
      <c r="B859" s="31"/>
      <c r="C859" s="32"/>
      <c r="D859" s="31"/>
      <c r="E859" s="31"/>
      <c r="F859" s="31"/>
      <c r="G859" s="31"/>
      <c r="H859" s="31"/>
      <c r="I859" s="31"/>
    </row>
    <row r="860" spans="1:9" ht="15.75" customHeight="1">
      <c r="A860" s="31"/>
      <c r="B860" s="31"/>
      <c r="C860" s="32"/>
      <c r="D860" s="31"/>
      <c r="E860" s="31"/>
      <c r="F860" s="31"/>
      <c r="G860" s="31"/>
      <c r="H860" s="31"/>
      <c r="I860" s="31"/>
    </row>
    <row r="861" spans="1:9" ht="15.75" customHeight="1">
      <c r="A861" s="31"/>
      <c r="B861" s="31"/>
      <c r="C861" s="32"/>
      <c r="D861" s="31"/>
      <c r="E861" s="31"/>
      <c r="F861" s="31"/>
      <c r="G861" s="31"/>
      <c r="H861" s="31"/>
      <c r="I861" s="31"/>
    </row>
    <row r="862" spans="1:9" ht="15.75" customHeight="1">
      <c r="A862" s="31"/>
      <c r="B862" s="31"/>
      <c r="C862" s="32"/>
      <c r="D862" s="31"/>
      <c r="E862" s="31"/>
      <c r="F862" s="31"/>
      <c r="G862" s="31"/>
      <c r="H862" s="31"/>
      <c r="I862" s="31"/>
    </row>
    <row r="863" spans="1:9" ht="15.75" customHeight="1">
      <c r="A863" s="31"/>
      <c r="B863" s="31"/>
      <c r="C863" s="32"/>
      <c r="D863" s="31"/>
      <c r="E863" s="31"/>
      <c r="F863" s="31"/>
      <c r="G863" s="31"/>
      <c r="H863" s="31"/>
      <c r="I863" s="31"/>
    </row>
    <row r="864" spans="1:9" ht="15.75" customHeight="1">
      <c r="A864" s="31"/>
      <c r="B864" s="31"/>
      <c r="C864" s="32"/>
      <c r="D864" s="31"/>
      <c r="E864" s="31"/>
      <c r="F864" s="31"/>
      <c r="G864" s="31"/>
      <c r="H864" s="31"/>
      <c r="I864" s="31"/>
    </row>
    <row r="865" spans="1:9" ht="15.75" customHeight="1">
      <c r="A865" s="31"/>
      <c r="B865" s="31"/>
      <c r="C865" s="32"/>
      <c r="D865" s="31"/>
      <c r="E865" s="31"/>
      <c r="F865" s="31"/>
      <c r="G865" s="31"/>
      <c r="H865" s="31"/>
      <c r="I865" s="31"/>
    </row>
    <row r="866" spans="1:9" ht="15.75" customHeight="1">
      <c r="A866" s="31"/>
      <c r="B866" s="31"/>
      <c r="C866" s="32"/>
      <c r="D866" s="31"/>
      <c r="E866" s="31"/>
      <c r="F866" s="31"/>
      <c r="G866" s="31"/>
      <c r="H866" s="31"/>
      <c r="I866" s="31"/>
    </row>
    <row r="867" spans="1:9" ht="15.75" customHeight="1">
      <c r="A867" s="31"/>
      <c r="B867" s="31"/>
      <c r="C867" s="32"/>
      <c r="D867" s="31"/>
      <c r="E867" s="31"/>
      <c r="F867" s="31"/>
      <c r="G867" s="31"/>
      <c r="H867" s="31"/>
      <c r="I867" s="31"/>
    </row>
    <row r="868" spans="1:9" ht="15.75" customHeight="1">
      <c r="A868" s="31"/>
      <c r="B868" s="31"/>
      <c r="C868" s="32"/>
      <c r="D868" s="31"/>
      <c r="E868" s="31"/>
      <c r="F868" s="31"/>
      <c r="G868" s="31"/>
      <c r="H868" s="31"/>
      <c r="I868" s="31"/>
    </row>
    <row r="869" spans="1:9" ht="15.75" customHeight="1">
      <c r="A869" s="31"/>
      <c r="B869" s="31"/>
      <c r="C869" s="32"/>
      <c r="D869" s="31"/>
      <c r="E869" s="31"/>
      <c r="F869" s="31"/>
      <c r="G869" s="31"/>
      <c r="H869" s="31"/>
      <c r="I869" s="31"/>
    </row>
    <row r="870" spans="1:9" ht="15.75" customHeight="1">
      <c r="A870" s="31"/>
      <c r="B870" s="31"/>
      <c r="C870" s="32"/>
      <c r="D870" s="31"/>
      <c r="E870" s="31"/>
      <c r="F870" s="31"/>
      <c r="G870" s="31"/>
      <c r="H870" s="31"/>
      <c r="I870" s="31"/>
    </row>
    <row r="871" spans="1:9" ht="15.75" customHeight="1">
      <c r="A871" s="31"/>
      <c r="B871" s="31"/>
      <c r="C871" s="32"/>
      <c r="D871" s="31"/>
      <c r="E871" s="31"/>
      <c r="F871" s="31"/>
      <c r="G871" s="31"/>
      <c r="H871" s="31"/>
      <c r="I871" s="31"/>
    </row>
    <row r="872" spans="1:9" ht="15.75" customHeight="1">
      <c r="A872" s="31"/>
      <c r="B872" s="31"/>
      <c r="C872" s="32"/>
      <c r="D872" s="31"/>
      <c r="E872" s="31"/>
      <c r="F872" s="31"/>
      <c r="G872" s="31"/>
      <c r="H872" s="31"/>
      <c r="I872" s="31"/>
    </row>
    <row r="873" spans="1:9" ht="15.75" customHeight="1">
      <c r="A873" s="31"/>
      <c r="B873" s="31"/>
      <c r="C873" s="32"/>
      <c r="D873" s="31"/>
      <c r="E873" s="31"/>
      <c r="F873" s="31"/>
      <c r="G873" s="31"/>
      <c r="H873" s="31"/>
      <c r="I873" s="31"/>
    </row>
    <row r="874" spans="1:9" ht="15.75" customHeight="1">
      <c r="A874" s="31"/>
      <c r="B874" s="31"/>
      <c r="C874" s="32"/>
      <c r="D874" s="31"/>
      <c r="E874" s="31"/>
      <c r="F874" s="31"/>
      <c r="G874" s="31"/>
      <c r="H874" s="31"/>
      <c r="I874" s="31"/>
    </row>
    <row r="875" spans="1:9" ht="15.75" customHeight="1">
      <c r="A875" s="31"/>
      <c r="B875" s="31"/>
      <c r="C875" s="32"/>
      <c r="D875" s="31"/>
      <c r="E875" s="31"/>
      <c r="F875" s="31"/>
      <c r="G875" s="31"/>
      <c r="H875" s="31"/>
      <c r="I875" s="31"/>
    </row>
    <row r="876" spans="1:9" ht="15.75" customHeight="1">
      <c r="A876" s="31"/>
      <c r="B876" s="31"/>
      <c r="C876" s="32"/>
      <c r="D876" s="31"/>
      <c r="E876" s="31"/>
      <c r="F876" s="31"/>
      <c r="G876" s="31"/>
      <c r="H876" s="31"/>
      <c r="I876" s="31"/>
    </row>
    <row r="877" spans="1:9" ht="15.75" customHeight="1">
      <c r="A877" s="31"/>
      <c r="B877" s="31"/>
      <c r="C877" s="32"/>
      <c r="D877" s="31"/>
      <c r="E877" s="31"/>
      <c r="F877" s="31"/>
      <c r="G877" s="31"/>
      <c r="H877" s="31"/>
      <c r="I877" s="31"/>
    </row>
    <row r="878" spans="1:9" ht="15.75" customHeight="1">
      <c r="A878" s="31"/>
      <c r="B878" s="31"/>
      <c r="C878" s="32"/>
      <c r="D878" s="31"/>
      <c r="E878" s="31"/>
      <c r="F878" s="31"/>
      <c r="G878" s="31"/>
      <c r="H878" s="31"/>
      <c r="I878" s="31"/>
    </row>
    <row r="879" spans="1:9" ht="15.75" customHeight="1">
      <c r="A879" s="31"/>
      <c r="B879" s="31"/>
      <c r="C879" s="32"/>
      <c r="D879" s="31"/>
      <c r="E879" s="31"/>
      <c r="F879" s="31"/>
      <c r="G879" s="31"/>
      <c r="H879" s="31"/>
      <c r="I879" s="31"/>
    </row>
    <row r="880" spans="1:9" ht="15.75" customHeight="1">
      <c r="A880" s="31"/>
      <c r="B880" s="31"/>
      <c r="C880" s="32"/>
      <c r="D880" s="31"/>
      <c r="E880" s="31"/>
      <c r="F880" s="31"/>
      <c r="G880" s="31"/>
      <c r="H880" s="31"/>
      <c r="I880" s="31"/>
    </row>
    <row r="881" spans="1:9" ht="15.75" customHeight="1">
      <c r="A881" s="31"/>
      <c r="B881" s="31"/>
      <c r="C881" s="32"/>
      <c r="D881" s="31"/>
      <c r="E881" s="31"/>
      <c r="F881" s="31"/>
      <c r="G881" s="31"/>
      <c r="H881" s="31"/>
      <c r="I881" s="31"/>
    </row>
    <row r="882" spans="1:9" ht="15.75" customHeight="1">
      <c r="A882" s="31"/>
      <c r="B882" s="31"/>
      <c r="C882" s="32"/>
      <c r="D882" s="31"/>
      <c r="E882" s="31"/>
      <c r="F882" s="31"/>
      <c r="G882" s="31"/>
      <c r="H882" s="31"/>
      <c r="I882" s="31"/>
    </row>
    <row r="883" spans="1:9" ht="15.75" customHeight="1">
      <c r="A883" s="31"/>
      <c r="B883" s="31"/>
      <c r="C883" s="32"/>
      <c r="D883" s="31"/>
      <c r="E883" s="31"/>
      <c r="F883" s="31"/>
      <c r="G883" s="31"/>
      <c r="H883" s="31"/>
      <c r="I883" s="31"/>
    </row>
    <row r="884" spans="1:9" ht="15.75" customHeight="1">
      <c r="A884" s="31"/>
      <c r="B884" s="31"/>
      <c r="C884" s="32"/>
      <c r="D884" s="31"/>
      <c r="E884" s="31"/>
      <c r="F884" s="31"/>
      <c r="G884" s="31"/>
      <c r="H884" s="31"/>
      <c r="I884" s="31"/>
    </row>
    <row r="885" spans="1:9" ht="15.75" customHeight="1">
      <c r="A885" s="31"/>
      <c r="B885" s="31"/>
      <c r="C885" s="32"/>
      <c r="D885" s="31"/>
      <c r="E885" s="31"/>
      <c r="F885" s="31"/>
      <c r="G885" s="31"/>
      <c r="H885" s="31"/>
      <c r="I885" s="31"/>
    </row>
    <row r="886" spans="1:9" ht="15.75" customHeight="1">
      <c r="A886" s="31"/>
      <c r="B886" s="31"/>
      <c r="C886" s="32"/>
      <c r="D886" s="31"/>
      <c r="E886" s="31"/>
      <c r="F886" s="31"/>
      <c r="G886" s="31"/>
      <c r="H886" s="31"/>
      <c r="I886" s="31"/>
    </row>
    <row r="887" spans="1:9" ht="15.75" customHeight="1">
      <c r="A887" s="31"/>
      <c r="B887" s="31"/>
      <c r="C887" s="32"/>
      <c r="D887" s="31"/>
      <c r="E887" s="31"/>
      <c r="F887" s="31"/>
      <c r="G887" s="31"/>
      <c r="H887" s="31"/>
      <c r="I887" s="31"/>
    </row>
    <row r="888" spans="1:9" ht="15.75" customHeight="1">
      <c r="A888" s="31"/>
      <c r="B888" s="31"/>
      <c r="C888" s="32"/>
      <c r="D888" s="31"/>
      <c r="E888" s="31"/>
      <c r="F888" s="31"/>
      <c r="G888" s="31"/>
      <c r="H888" s="31"/>
      <c r="I888" s="31"/>
    </row>
    <row r="889" spans="1:9" ht="15.75" customHeight="1">
      <c r="A889" s="31"/>
      <c r="B889" s="31"/>
      <c r="C889" s="32"/>
      <c r="D889" s="31"/>
      <c r="E889" s="31"/>
      <c r="F889" s="31"/>
      <c r="G889" s="31"/>
      <c r="H889" s="31"/>
      <c r="I889" s="31"/>
    </row>
    <row r="890" spans="1:9" ht="15.75" customHeight="1">
      <c r="A890" s="31"/>
      <c r="B890" s="31"/>
      <c r="C890" s="32"/>
      <c r="D890" s="31"/>
      <c r="E890" s="31"/>
      <c r="F890" s="31"/>
      <c r="G890" s="31"/>
      <c r="H890" s="31"/>
      <c r="I890" s="31"/>
    </row>
    <row r="891" spans="1:9" ht="15.75" customHeight="1">
      <c r="A891" s="31"/>
      <c r="B891" s="31"/>
      <c r="C891" s="32"/>
      <c r="D891" s="31"/>
      <c r="E891" s="31"/>
      <c r="F891" s="31"/>
      <c r="G891" s="31"/>
      <c r="H891" s="31"/>
      <c r="I891" s="31"/>
    </row>
    <row r="892" spans="1:9" ht="15.75" customHeight="1">
      <c r="A892" s="31"/>
      <c r="B892" s="31"/>
      <c r="C892" s="32"/>
      <c r="D892" s="31"/>
      <c r="E892" s="31"/>
      <c r="F892" s="31"/>
      <c r="G892" s="31"/>
      <c r="H892" s="31"/>
      <c r="I892" s="31"/>
    </row>
    <row r="893" spans="1:9" ht="15.75" customHeight="1">
      <c r="A893" s="31"/>
      <c r="B893" s="31"/>
      <c r="C893" s="32"/>
      <c r="D893" s="31"/>
      <c r="E893" s="31"/>
      <c r="F893" s="31"/>
      <c r="G893" s="31"/>
      <c r="H893" s="31"/>
      <c r="I893" s="31"/>
    </row>
    <row r="894" spans="1:9" ht="15.75" customHeight="1">
      <c r="A894" s="31"/>
      <c r="B894" s="31"/>
      <c r="C894" s="32"/>
      <c r="D894" s="31"/>
      <c r="E894" s="31"/>
      <c r="F894" s="31"/>
      <c r="G894" s="31"/>
      <c r="H894" s="31"/>
      <c r="I894" s="31"/>
    </row>
    <row r="895" spans="1:9" ht="15.75" customHeight="1">
      <c r="A895" s="31"/>
      <c r="B895" s="31"/>
      <c r="C895" s="32"/>
      <c r="D895" s="31"/>
      <c r="E895" s="31"/>
      <c r="F895" s="31"/>
      <c r="G895" s="31"/>
      <c r="H895" s="31"/>
      <c r="I895" s="31"/>
    </row>
    <row r="896" spans="1:9" ht="15.75" customHeight="1">
      <c r="A896" s="31"/>
      <c r="B896" s="31"/>
      <c r="C896" s="32"/>
      <c r="D896" s="31"/>
      <c r="E896" s="31"/>
      <c r="F896" s="31"/>
      <c r="G896" s="31"/>
      <c r="H896" s="31"/>
      <c r="I896" s="31"/>
    </row>
    <row r="897" spans="1:9" ht="15.75" customHeight="1">
      <c r="A897" s="31"/>
      <c r="B897" s="31"/>
      <c r="C897" s="32"/>
      <c r="D897" s="31"/>
      <c r="E897" s="31"/>
      <c r="F897" s="31"/>
      <c r="G897" s="31"/>
      <c r="H897" s="31"/>
      <c r="I897" s="31"/>
    </row>
    <row r="898" spans="1:9" ht="15.75" customHeight="1">
      <c r="A898" s="31"/>
      <c r="B898" s="31"/>
      <c r="C898" s="32"/>
      <c r="D898" s="31"/>
      <c r="E898" s="31"/>
      <c r="F898" s="31"/>
      <c r="G898" s="31"/>
      <c r="H898" s="31"/>
      <c r="I898" s="31"/>
    </row>
    <row r="899" spans="1:9" ht="15.75" customHeight="1">
      <c r="A899" s="31"/>
      <c r="B899" s="31"/>
      <c r="C899" s="32"/>
      <c r="D899" s="31"/>
      <c r="E899" s="31"/>
      <c r="F899" s="31"/>
      <c r="G899" s="31"/>
      <c r="H899" s="31"/>
      <c r="I899" s="31"/>
    </row>
    <row r="900" spans="1:9" ht="15.75" customHeight="1">
      <c r="A900" s="31"/>
      <c r="B900" s="31"/>
      <c r="C900" s="32"/>
      <c r="D900" s="31"/>
      <c r="E900" s="31"/>
      <c r="F900" s="31"/>
      <c r="G900" s="31"/>
      <c r="H900" s="31"/>
      <c r="I900" s="31"/>
    </row>
    <row r="901" spans="1:9" ht="15.75" customHeight="1">
      <c r="A901" s="31"/>
      <c r="B901" s="31"/>
      <c r="C901" s="32"/>
      <c r="D901" s="31"/>
      <c r="E901" s="31"/>
      <c r="F901" s="31"/>
      <c r="G901" s="31"/>
      <c r="H901" s="31"/>
      <c r="I901" s="31"/>
    </row>
    <row r="902" spans="1:9" ht="15.75" customHeight="1">
      <c r="A902" s="31"/>
      <c r="B902" s="31"/>
      <c r="C902" s="32"/>
      <c r="D902" s="31"/>
      <c r="E902" s="31"/>
      <c r="F902" s="31"/>
      <c r="G902" s="31"/>
      <c r="H902" s="31"/>
      <c r="I902" s="31"/>
    </row>
    <row r="903" spans="1:9" ht="15.75" customHeight="1">
      <c r="A903" s="31"/>
      <c r="B903" s="31"/>
      <c r="C903" s="32"/>
      <c r="D903" s="31"/>
      <c r="E903" s="31"/>
      <c r="F903" s="31"/>
      <c r="G903" s="31"/>
      <c r="H903" s="31"/>
      <c r="I903" s="31"/>
    </row>
    <row r="904" spans="1:9" ht="15.75" customHeight="1">
      <c r="A904" s="31"/>
      <c r="B904" s="31"/>
      <c r="C904" s="32"/>
      <c r="D904" s="31"/>
      <c r="E904" s="31"/>
      <c r="F904" s="31"/>
      <c r="G904" s="31"/>
      <c r="H904" s="31"/>
      <c r="I904" s="31"/>
    </row>
    <row r="905" spans="1:9" ht="15.75" customHeight="1">
      <c r="A905" s="31"/>
      <c r="B905" s="31"/>
      <c r="C905" s="32"/>
      <c r="D905" s="31"/>
      <c r="E905" s="31"/>
      <c r="F905" s="31"/>
      <c r="G905" s="31"/>
      <c r="H905" s="31"/>
      <c r="I905" s="31"/>
    </row>
    <row r="906" spans="1:9" ht="15.75" customHeight="1">
      <c r="A906" s="31"/>
      <c r="B906" s="31"/>
      <c r="C906" s="32"/>
      <c r="D906" s="31"/>
      <c r="E906" s="31"/>
      <c r="F906" s="31"/>
      <c r="G906" s="31"/>
      <c r="H906" s="31"/>
      <c r="I906" s="31"/>
    </row>
    <row r="907" spans="1:9" ht="15.75" customHeight="1">
      <c r="A907" s="31"/>
      <c r="B907" s="31"/>
      <c r="C907" s="32"/>
      <c r="D907" s="31"/>
      <c r="E907" s="31"/>
      <c r="F907" s="31"/>
      <c r="G907" s="31"/>
      <c r="H907" s="31"/>
      <c r="I907" s="31"/>
    </row>
    <row r="908" spans="1:9" ht="15.75" customHeight="1">
      <c r="A908" s="31"/>
      <c r="B908" s="31"/>
      <c r="C908" s="32"/>
      <c r="D908" s="31"/>
      <c r="E908" s="31"/>
      <c r="F908" s="31"/>
      <c r="G908" s="31"/>
      <c r="H908" s="31"/>
      <c r="I908" s="31"/>
    </row>
    <row r="909" spans="1:9" ht="15.75" customHeight="1">
      <c r="A909" s="31"/>
      <c r="B909" s="31"/>
      <c r="C909" s="32"/>
      <c r="D909" s="31"/>
      <c r="E909" s="31"/>
      <c r="F909" s="31"/>
      <c r="G909" s="31"/>
      <c r="H909" s="31"/>
      <c r="I909" s="31"/>
    </row>
    <row r="910" spans="1:9" ht="15.75" customHeight="1">
      <c r="A910" s="31"/>
      <c r="B910" s="31"/>
      <c r="C910" s="32"/>
      <c r="D910" s="31"/>
      <c r="E910" s="31"/>
      <c r="F910" s="31"/>
      <c r="G910" s="31"/>
      <c r="H910" s="31"/>
      <c r="I910" s="31"/>
    </row>
    <row r="911" spans="1:9" ht="15.75" customHeight="1">
      <c r="A911" s="31"/>
      <c r="B911" s="31"/>
      <c r="C911" s="32"/>
      <c r="D911" s="31"/>
      <c r="E911" s="31"/>
      <c r="F911" s="31"/>
      <c r="G911" s="31"/>
      <c r="H911" s="31"/>
      <c r="I911" s="31"/>
    </row>
    <row r="912" spans="1:9" ht="15.75" customHeight="1">
      <c r="A912" s="31"/>
      <c r="B912" s="31"/>
      <c r="C912" s="32"/>
      <c r="D912" s="31"/>
      <c r="E912" s="31"/>
      <c r="F912" s="31"/>
      <c r="G912" s="31"/>
      <c r="H912" s="31"/>
      <c r="I912" s="31"/>
    </row>
    <row r="913" spans="1:9" ht="15.75" customHeight="1">
      <c r="A913" s="31"/>
      <c r="B913" s="31"/>
      <c r="C913" s="32"/>
      <c r="D913" s="31"/>
      <c r="E913" s="31"/>
      <c r="F913" s="31"/>
      <c r="G913" s="31"/>
      <c r="H913" s="31"/>
      <c r="I913" s="31"/>
    </row>
    <row r="914" spans="1:9" ht="15.75" customHeight="1">
      <c r="A914" s="31"/>
      <c r="B914" s="31"/>
      <c r="C914" s="32"/>
      <c r="D914" s="31"/>
      <c r="E914" s="31"/>
      <c r="F914" s="31"/>
      <c r="G914" s="31"/>
      <c r="H914" s="31"/>
      <c r="I914" s="31"/>
    </row>
    <row r="915" spans="1:9" ht="15.75" customHeight="1">
      <c r="A915" s="31"/>
      <c r="B915" s="31"/>
      <c r="C915" s="32"/>
      <c r="D915" s="31"/>
      <c r="E915" s="31"/>
      <c r="F915" s="31"/>
      <c r="G915" s="31"/>
      <c r="H915" s="31"/>
      <c r="I915" s="31"/>
    </row>
    <row r="916" spans="1:9" ht="15.75" customHeight="1">
      <c r="A916" s="31"/>
      <c r="B916" s="31"/>
      <c r="C916" s="32"/>
      <c r="D916" s="31"/>
      <c r="E916" s="31"/>
      <c r="F916" s="31"/>
      <c r="G916" s="31"/>
      <c r="H916" s="31"/>
      <c r="I916" s="31"/>
    </row>
    <row r="917" spans="1:9" ht="15.75" customHeight="1">
      <c r="A917" s="31"/>
      <c r="B917" s="31"/>
      <c r="C917" s="32"/>
      <c r="D917" s="31"/>
      <c r="E917" s="31"/>
      <c r="F917" s="31"/>
      <c r="G917" s="31"/>
      <c r="H917" s="31"/>
      <c r="I917" s="31"/>
    </row>
    <row r="918" spans="1:9" ht="15.75" customHeight="1">
      <c r="A918" s="31"/>
      <c r="B918" s="31"/>
      <c r="C918" s="32"/>
      <c r="D918" s="31"/>
      <c r="E918" s="31"/>
      <c r="F918" s="31"/>
      <c r="G918" s="31"/>
      <c r="H918" s="31"/>
      <c r="I918" s="31"/>
    </row>
    <row r="919" spans="1:9" ht="15.75" customHeight="1">
      <c r="A919" s="31"/>
      <c r="B919" s="31"/>
      <c r="C919" s="32"/>
      <c r="D919" s="31"/>
      <c r="E919" s="31"/>
      <c r="F919" s="31"/>
      <c r="G919" s="31"/>
      <c r="H919" s="31"/>
      <c r="I919" s="31"/>
    </row>
    <row r="920" spans="1:9" ht="15.75" customHeight="1">
      <c r="A920" s="31"/>
      <c r="B920" s="31"/>
      <c r="C920" s="32"/>
      <c r="D920" s="31"/>
      <c r="E920" s="31"/>
      <c r="F920" s="31"/>
      <c r="G920" s="31"/>
      <c r="H920" s="31"/>
      <c r="I920" s="31"/>
    </row>
    <row r="921" spans="1:9" ht="15.75" customHeight="1">
      <c r="A921" s="31"/>
      <c r="B921" s="31"/>
      <c r="C921" s="32"/>
      <c r="D921" s="31"/>
      <c r="E921" s="31"/>
      <c r="F921" s="31"/>
      <c r="G921" s="31"/>
      <c r="H921" s="31"/>
      <c r="I921" s="31"/>
    </row>
    <row r="922" spans="1:9" ht="15.75" customHeight="1">
      <c r="A922" s="31"/>
      <c r="B922" s="31"/>
      <c r="C922" s="32"/>
      <c r="D922" s="31"/>
      <c r="E922" s="31"/>
      <c r="F922" s="31"/>
      <c r="G922" s="31"/>
      <c r="H922" s="31"/>
      <c r="I922" s="31"/>
    </row>
    <row r="923" spans="1:9" ht="15.75" customHeight="1">
      <c r="A923" s="31"/>
      <c r="B923" s="31"/>
      <c r="C923" s="32"/>
      <c r="D923" s="31"/>
      <c r="E923" s="31"/>
      <c r="F923" s="31"/>
      <c r="G923" s="31"/>
      <c r="H923" s="31"/>
      <c r="I923" s="31"/>
    </row>
    <row r="924" spans="1:9" ht="15.75" customHeight="1">
      <c r="A924" s="31"/>
      <c r="B924" s="31"/>
      <c r="C924" s="32"/>
      <c r="D924" s="31"/>
      <c r="E924" s="31"/>
      <c r="F924" s="31"/>
      <c r="G924" s="31"/>
      <c r="H924" s="31"/>
      <c r="I924" s="31"/>
    </row>
    <row r="925" spans="1:9" ht="15.75" customHeight="1">
      <c r="A925" s="31"/>
      <c r="B925" s="31"/>
      <c r="C925" s="32"/>
      <c r="D925" s="31"/>
      <c r="E925" s="31"/>
      <c r="F925" s="31"/>
      <c r="G925" s="31"/>
      <c r="H925" s="31"/>
      <c r="I925" s="31"/>
    </row>
    <row r="926" spans="1:9" ht="15.75" customHeight="1">
      <c r="A926" s="31"/>
      <c r="B926" s="31"/>
      <c r="C926" s="32"/>
      <c r="D926" s="31"/>
      <c r="E926" s="31"/>
      <c r="F926" s="31"/>
      <c r="G926" s="31"/>
      <c r="H926" s="31"/>
      <c r="I926" s="31"/>
    </row>
    <row r="927" spans="1:9" ht="15.75" customHeight="1">
      <c r="A927" s="31"/>
      <c r="B927" s="31"/>
      <c r="C927" s="32"/>
      <c r="D927" s="31"/>
      <c r="E927" s="31"/>
      <c r="F927" s="31"/>
      <c r="G927" s="31"/>
      <c r="H927" s="31"/>
      <c r="I927" s="31"/>
    </row>
    <row r="928" spans="1:9" ht="15.75" customHeight="1">
      <c r="A928" s="31"/>
      <c r="B928" s="31"/>
      <c r="C928" s="32"/>
      <c r="D928" s="31"/>
      <c r="E928" s="31"/>
      <c r="F928" s="31"/>
      <c r="G928" s="31"/>
      <c r="H928" s="31"/>
      <c r="I928" s="31"/>
    </row>
    <row r="929" spans="1:9" ht="15.75" customHeight="1">
      <c r="A929" s="31"/>
      <c r="B929" s="31"/>
      <c r="C929" s="32"/>
      <c r="D929" s="31"/>
      <c r="E929" s="31"/>
      <c r="F929" s="31"/>
      <c r="G929" s="31"/>
      <c r="H929" s="31"/>
      <c r="I929" s="31"/>
    </row>
    <row r="930" spans="1:9" ht="15.75" customHeight="1">
      <c r="A930" s="31"/>
      <c r="B930" s="31"/>
      <c r="C930" s="32"/>
      <c r="D930" s="31"/>
      <c r="E930" s="31"/>
      <c r="F930" s="31"/>
      <c r="G930" s="31"/>
      <c r="H930" s="31"/>
      <c r="I930" s="31"/>
    </row>
    <row r="931" spans="1:9" ht="15.75" customHeight="1">
      <c r="A931" s="31"/>
      <c r="B931" s="31"/>
      <c r="C931" s="32"/>
      <c r="D931" s="31"/>
      <c r="E931" s="31"/>
      <c r="F931" s="31"/>
      <c r="G931" s="31"/>
      <c r="H931" s="31"/>
      <c r="I931" s="31"/>
    </row>
    <row r="932" spans="1:9" ht="15.75" customHeight="1">
      <c r="A932" s="31"/>
      <c r="B932" s="31"/>
      <c r="C932" s="32"/>
      <c r="D932" s="31"/>
      <c r="E932" s="31"/>
      <c r="F932" s="31"/>
      <c r="G932" s="31"/>
      <c r="H932" s="31"/>
      <c r="I932" s="31"/>
    </row>
    <row r="933" spans="1:9" ht="15.75" customHeight="1">
      <c r="A933" s="31"/>
      <c r="B933" s="31"/>
      <c r="C933" s="32"/>
      <c r="D933" s="31"/>
      <c r="E933" s="31"/>
      <c r="F933" s="31"/>
      <c r="G933" s="31"/>
      <c r="H933" s="31"/>
      <c r="I933" s="31"/>
    </row>
    <row r="934" spans="1:9" ht="15.75" customHeight="1">
      <c r="A934" s="31"/>
      <c r="B934" s="31"/>
      <c r="C934" s="32"/>
      <c r="D934" s="31"/>
      <c r="E934" s="31"/>
      <c r="F934" s="31"/>
      <c r="G934" s="31"/>
      <c r="H934" s="31"/>
      <c r="I934" s="31"/>
    </row>
    <row r="935" spans="1:9" ht="15.75" customHeight="1">
      <c r="A935" s="31"/>
      <c r="B935" s="31"/>
      <c r="C935" s="32"/>
      <c r="D935" s="31"/>
      <c r="E935" s="31"/>
      <c r="F935" s="31"/>
      <c r="G935" s="31"/>
      <c r="H935" s="31"/>
      <c r="I935" s="31"/>
    </row>
    <row r="936" spans="1:9" ht="15.75" customHeight="1">
      <c r="A936" s="31"/>
      <c r="B936" s="31"/>
      <c r="C936" s="32"/>
      <c r="D936" s="31"/>
      <c r="E936" s="31"/>
      <c r="F936" s="31"/>
      <c r="G936" s="31"/>
      <c r="H936" s="31"/>
      <c r="I936" s="31"/>
    </row>
    <row r="937" spans="1:9" ht="15.75" customHeight="1">
      <c r="A937" s="31"/>
      <c r="B937" s="31"/>
      <c r="C937" s="32"/>
      <c r="D937" s="31"/>
      <c r="E937" s="31"/>
      <c r="F937" s="31"/>
      <c r="G937" s="31"/>
      <c r="H937" s="31"/>
      <c r="I937" s="31"/>
    </row>
    <row r="938" spans="1:9" ht="15.75" customHeight="1">
      <c r="A938" s="31"/>
      <c r="B938" s="31"/>
      <c r="C938" s="32"/>
      <c r="D938" s="31"/>
      <c r="E938" s="31"/>
      <c r="F938" s="31"/>
      <c r="G938" s="31"/>
      <c r="H938" s="31"/>
      <c r="I938" s="31"/>
    </row>
    <row r="939" spans="1:9" ht="15.75" customHeight="1">
      <c r="A939" s="31"/>
      <c r="B939" s="31"/>
      <c r="C939" s="32"/>
      <c r="D939" s="31"/>
      <c r="E939" s="31"/>
      <c r="F939" s="31"/>
      <c r="G939" s="31"/>
      <c r="H939" s="31"/>
      <c r="I939" s="31"/>
    </row>
  </sheetData>
  <sheetProtection algorithmName="SHA-512" hashValue="TTY4pe8oR3AL9DCPqcM5jYm/4f7LseeSP8fFWrsSL+TneA+pjMd5NxcTzlP4XnT+Mmn+7YmYRp2WERnfZjOpjg==" saltValue="1jZRylbBv94nzgAttrxYyA==" spinCount="100000" sheet="1" objects="1" scenarios="1"/>
  <protectedRanges>
    <protectedRange sqref="J3:J27" name="Range2"/>
    <protectedRange sqref="B3:B27" name="Range1"/>
  </protectedRanges>
  <autoFilter ref="A2:J27" xr:uid="{00000000-0009-0000-0000-000001000000}"/>
  <mergeCells count="8">
    <mergeCell ref="B1:G1"/>
    <mergeCell ref="A20:A27"/>
    <mergeCell ref="C2:D2"/>
    <mergeCell ref="F2:G2"/>
    <mergeCell ref="A3:A10"/>
    <mergeCell ref="A11:A12"/>
    <mergeCell ref="A13:A15"/>
    <mergeCell ref="A16:A19"/>
  </mergeCells>
  <conditionalFormatting sqref="I3:I27">
    <cfRule type="expression" dxfId="0" priority="1">
      <formula>$A3=I$2</formula>
    </cfRule>
  </conditionalFormatting>
  <dataValidations count="2">
    <dataValidation type="list" allowBlank="1" showInputMessage="1" showErrorMessage="1" prompt="Please select a valid priority: N/A (Not applicable),0 (Not needed), 1 (Low), 2 (Medium), 3 (High)" sqref="A3 A11 A13 A16 A20" xr:uid="{86C30066-7880-9644-B7BD-796C167F9171}">
      <formula1>"N/A,0.0,1.0,2.0,3.0"</formula1>
    </dataValidation>
    <dataValidation type="list" allowBlank="1" showErrorMessage="1" sqref="B3:B27" xr:uid="{3BEF2558-B989-4BE3-9F4D-5033C4884B4D}">
      <formula1>"--,1,2,3"</formula1>
    </dataValidation>
  </dataValidations>
  <hyperlinks>
    <hyperlink ref="I3" r:id="rId1" location="calidad " display="https://www.paho.org/es/temas/seguridad-vacunas#calidad " xr:uid="{9E30684D-D6D1-1945-92E5-2F4B31409BA4}"/>
    <hyperlink ref="I4" r:id="rId2" xr:uid="{2636E02A-06F2-6E4D-9CF3-C8962A43A879}"/>
    <hyperlink ref="I5" r:id="rId3" xr:uid="{42EF76B4-4FEF-3A40-95DA-A8192AF0CC29}"/>
    <hyperlink ref="I6" r:id="rId4" xr:uid="{B1D5206C-B8B1-F249-8732-DE0B75D73ED0}"/>
    <hyperlink ref="I7" r:id="rId5" xr:uid="{92E9B628-A6F2-3F43-83F2-978E446578AB}"/>
    <hyperlink ref="I9" r:id="rId6" xr:uid="{6B4CE595-E889-3643-875D-6C4A70229185}"/>
    <hyperlink ref="I10" r:id="rId7" xr:uid="{8795940A-B5CA-0547-BD5F-A1A7DEE4C962}"/>
    <hyperlink ref="I12" r:id="rId8" xr:uid="{AC19AD6E-E5E8-534A-B4E3-E8F7FF96100A}"/>
    <hyperlink ref="I13" r:id="rId9" xr:uid="{AE18CE45-3073-D141-ACEF-22AA7320D88C}"/>
    <hyperlink ref="I14" r:id="rId10" xr:uid="{3637084A-1C50-7546-A143-D3944E9BAC21}"/>
    <hyperlink ref="I15" r:id="rId11" xr:uid="{AD6F7DC2-D273-CC4E-815B-80EEEB790EF0}"/>
    <hyperlink ref="I16" r:id="rId12" xr:uid="{2FFF27FB-0CBB-5549-AC17-7B8456B0E94A}"/>
    <hyperlink ref="I17" r:id="rId13" xr:uid="{C9B79EEC-2D0A-314F-B1AA-B162A49C09D9}"/>
    <hyperlink ref="I21" r:id="rId14" display="https://www.who.int/news-room/questions-and-answers/item/vaccines-and-immunization-vaccine-safety" xr:uid="{992FF253-C13D-E040-A256-7E2810D2CDA4}"/>
    <hyperlink ref="I23" r:id="rId15" xr:uid="{EA793EFB-6103-E348-9FC5-1E8F71CAA284}"/>
    <hyperlink ref="I26" r:id="rId16" xr:uid="{674100AA-A0F1-4A40-B638-F95FFC0ECA79}"/>
    <hyperlink ref="I27" r:id="rId17" xr:uid="{EE009E9A-AC8E-2A43-9C8C-AA8404E311A8}"/>
  </hyperlinks>
  <pageMargins left="0.7" right="0.7" top="0.75" bottom="0.75" header="0" footer="0"/>
  <pageSetup orientation="landscape"/>
  <drawing r:id="rId1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1004"/>
  <sheetViews>
    <sheetView zoomScale="70" zoomScaleNormal="70" workbookViewId="0">
      <pane ySplit="2" topLeftCell="A3" activePane="bottomLeft" state="frozen"/>
      <selection pane="bottomLeft" activeCell="D7" sqref="D7"/>
    </sheetView>
  </sheetViews>
  <sheetFormatPr defaultColWidth="14.42578125" defaultRowHeight="15" customHeight="1"/>
  <cols>
    <col min="1" max="1" width="9.42578125" customWidth="1"/>
    <col min="2" max="2" width="84.42578125" customWidth="1"/>
    <col min="3" max="3" width="20.42578125" customWidth="1"/>
    <col min="4" max="4" width="20.5703125" customWidth="1"/>
    <col min="5" max="5" width="20" customWidth="1"/>
    <col min="6" max="6" width="9.42578125" customWidth="1"/>
    <col min="7" max="7" width="11.42578125" customWidth="1"/>
    <col min="8" max="8" width="5.85546875" customWidth="1"/>
    <col min="9" max="9" width="2.140625" customWidth="1"/>
    <col min="10" max="10" width="31.42578125" customWidth="1"/>
  </cols>
  <sheetData>
    <row r="1" spans="1:24" ht="57.75" customHeight="1">
      <c r="A1" s="144" t="s">
        <v>291</v>
      </c>
      <c r="B1" s="152"/>
      <c r="C1" s="152"/>
      <c r="D1" s="152"/>
      <c r="E1" s="152"/>
      <c r="F1" s="153"/>
      <c r="G1" s="154"/>
      <c r="H1" s="154"/>
      <c r="I1" s="154"/>
      <c r="J1" s="154"/>
      <c r="K1" s="154"/>
      <c r="L1" s="154"/>
      <c r="M1" s="154"/>
      <c r="N1" s="154"/>
      <c r="O1" s="154"/>
      <c r="P1" s="154"/>
    </row>
    <row r="2" spans="1:24" ht="60.75" customHeight="1">
      <c r="A2" s="1"/>
      <c r="B2" s="65" t="s">
        <v>30</v>
      </c>
      <c r="C2" s="66" t="s">
        <v>26</v>
      </c>
      <c r="D2" s="66" t="s">
        <v>21</v>
      </c>
      <c r="E2" s="66" t="s">
        <v>292</v>
      </c>
      <c r="F2" s="2"/>
      <c r="G2" s="45"/>
      <c r="H2" s="45"/>
      <c r="I2" s="45"/>
      <c r="J2" s="45"/>
      <c r="K2" s="45"/>
      <c r="L2" s="45"/>
      <c r="M2" s="45"/>
      <c r="N2" s="45"/>
      <c r="O2" s="3"/>
      <c r="P2" s="3"/>
      <c r="Q2" s="3"/>
      <c r="R2" s="3"/>
      <c r="S2" s="3"/>
      <c r="T2" s="3"/>
      <c r="U2" s="3"/>
      <c r="V2" s="3"/>
      <c r="W2" s="3"/>
    </row>
    <row r="3" spans="1:24" ht="60.75" customHeight="1" thickBot="1">
      <c r="A3" s="34"/>
      <c r="B3" s="67" t="s">
        <v>32</v>
      </c>
      <c r="C3" s="86">
        <f>AVERAGEIF(' Avaliação da associação ao VSN'!D:D,$B3,' Avaliação da associação ao VSN'!A:A)</f>
        <v>3</v>
      </c>
      <c r="D3" s="79">
        <f>IFERROR(AVERAGEIF(' Avaliação da associação ao VSN'!$D:$D,$B3,' Avaliação da associação ao VSN'!B:B),0)</f>
        <v>0</v>
      </c>
      <c r="E3" s="68">
        <f>IF(C3-D3&lt;0,_xlfn.NUMBERVALUE("0"),ABS(ROUNDUP((D3-C3),0)))</f>
        <v>3</v>
      </c>
      <c r="F3" s="2"/>
      <c r="G3" s="44"/>
      <c r="H3" s="44"/>
      <c r="I3" s="44"/>
      <c r="J3" s="44"/>
      <c r="K3" s="45"/>
      <c r="L3" s="45"/>
      <c r="M3" s="45"/>
      <c r="N3" s="45"/>
      <c r="O3" s="3"/>
      <c r="P3" s="3"/>
      <c r="Q3" s="3"/>
      <c r="R3" s="3"/>
      <c r="S3" s="3"/>
      <c r="T3" s="3"/>
      <c r="U3" s="3"/>
      <c r="V3" s="3"/>
      <c r="W3" s="3"/>
    </row>
    <row r="4" spans="1:24" ht="60.75" customHeight="1" thickBot="1">
      <c r="A4" s="36"/>
      <c r="B4" s="67" t="s">
        <v>139</v>
      </c>
      <c r="C4" s="86">
        <f>AVERAGEIF(' Avaliação da associação ao VSN'!D:D,$B4,' Avaliação da associação ao VSN'!A:A)</f>
        <v>3</v>
      </c>
      <c r="D4" s="79">
        <f>IFERROR(AVERAGEIF(' Avaliação da associação ao VSN'!$D:$D,$B4,' Avaliação da associação ao VSN'!B:B),0)</f>
        <v>0</v>
      </c>
      <c r="E4" s="68">
        <f>IF(C4-D4&lt;0,_xlfn.NUMBERVALUE("0"),ABS(ROUNDUP((D4-C4),0)))</f>
        <v>3</v>
      </c>
      <c r="F4" s="2"/>
      <c r="G4" s="148" t="s">
        <v>293</v>
      </c>
      <c r="H4" s="149"/>
      <c r="I4" s="149"/>
      <c r="J4" s="150"/>
      <c r="K4" s="45"/>
      <c r="L4" s="45"/>
      <c r="M4" s="45"/>
      <c r="N4" s="45"/>
      <c r="O4" s="3"/>
      <c r="P4" s="3"/>
      <c r="Q4" s="3"/>
      <c r="R4" s="3"/>
      <c r="S4" s="3"/>
      <c r="T4" s="3"/>
      <c r="U4" s="3"/>
      <c r="V4" s="3"/>
      <c r="W4" s="3"/>
    </row>
    <row r="5" spans="1:24" ht="60.75" customHeight="1">
      <c r="A5" s="38"/>
      <c r="B5" s="67" t="s">
        <v>173</v>
      </c>
      <c r="C5" s="86">
        <f>AVERAGEIF(' Avaliação da associação ao VSN'!D:D,$B5,' Avaliação da associação ao VSN'!A:A)</f>
        <v>3</v>
      </c>
      <c r="D5" s="79">
        <f>IFERROR(AVERAGEIF(' Avaliação da associação ao VSN'!$D:$D,$B5,' Avaliação da associação ao VSN'!B:B),0)</f>
        <v>0</v>
      </c>
      <c r="E5" s="68">
        <f t="shared" ref="E5:E6" si="0">IF(C5-D5&lt;0,_xlfn.NUMBERVALUE("0"),ABS(ROUNDUP((D5-C5),0)))</f>
        <v>3</v>
      </c>
      <c r="F5" s="2"/>
      <c r="G5" s="47"/>
      <c r="H5" s="48">
        <v>3</v>
      </c>
      <c r="I5" s="49"/>
      <c r="J5" s="69" t="s">
        <v>294</v>
      </c>
      <c r="K5" s="45"/>
      <c r="L5" s="45"/>
      <c r="M5" s="45"/>
      <c r="N5" s="45"/>
      <c r="O5" s="3"/>
      <c r="P5" s="3"/>
      <c r="Q5" s="3"/>
      <c r="R5" s="3"/>
      <c r="S5" s="3"/>
      <c r="T5" s="3"/>
      <c r="U5" s="3"/>
      <c r="V5" s="3"/>
      <c r="W5" s="3"/>
    </row>
    <row r="6" spans="1:24" ht="60.75" customHeight="1" thickBot="1">
      <c r="A6" s="40"/>
      <c r="B6" s="67" t="s">
        <v>199</v>
      </c>
      <c r="C6" s="86">
        <f>AVERAGEIF(' Avaliação da associação ao VSN'!D:D,$B6,' Avaliação da associação ao VSN'!A:A)</f>
        <v>3</v>
      </c>
      <c r="D6" s="79">
        <f>IFERROR(AVERAGEIF(' Avaliação da associação ao VSN'!$D:$D,$B6,' Avaliação da associação ao VSN'!B:B),0)</f>
        <v>0</v>
      </c>
      <c r="E6" s="68">
        <f t="shared" si="0"/>
        <v>3</v>
      </c>
      <c r="F6" s="2"/>
      <c r="G6" s="47"/>
      <c r="H6" s="48"/>
      <c r="I6" s="49"/>
      <c r="J6" s="70"/>
      <c r="K6" s="45"/>
      <c r="L6" s="45"/>
      <c r="M6" s="45"/>
      <c r="N6" s="45"/>
      <c r="O6" s="3"/>
      <c r="P6" s="3"/>
      <c r="Q6" s="3"/>
      <c r="R6" s="3"/>
      <c r="S6" s="3"/>
      <c r="T6" s="3"/>
      <c r="U6" s="3"/>
      <c r="V6" s="3"/>
      <c r="W6" s="3"/>
    </row>
    <row r="7" spans="1:24" ht="49.5" customHeight="1">
      <c r="A7" s="11"/>
      <c r="B7" s="10"/>
      <c r="C7" s="10"/>
      <c r="D7" s="79"/>
      <c r="E7" s="10"/>
      <c r="F7" s="51"/>
      <c r="G7" s="47"/>
      <c r="H7" s="7" t="s">
        <v>295</v>
      </c>
      <c r="I7" s="8"/>
      <c r="J7" s="41" t="s">
        <v>296</v>
      </c>
      <c r="K7" s="5"/>
      <c r="L7" s="5"/>
      <c r="M7" s="5"/>
      <c r="N7" s="5"/>
      <c r="O7" s="5"/>
      <c r="P7" s="5"/>
      <c r="Q7" s="5"/>
      <c r="R7" s="5"/>
      <c r="S7" s="5"/>
      <c r="T7" s="5"/>
      <c r="U7" s="5"/>
      <c r="V7" s="5"/>
      <c r="W7" s="5"/>
      <c r="X7" s="6"/>
    </row>
    <row r="8" spans="1:24" ht="49.5" customHeight="1">
      <c r="A8" s="11"/>
      <c r="B8" s="10"/>
      <c r="C8" s="10"/>
      <c r="D8" s="10"/>
      <c r="E8" s="10"/>
      <c r="F8" s="46"/>
      <c r="G8" s="47"/>
      <c r="H8" s="48"/>
      <c r="I8" s="71"/>
      <c r="J8" s="72"/>
      <c r="K8" s="51"/>
      <c r="L8" s="5"/>
      <c r="M8" s="5"/>
      <c r="N8" s="5"/>
      <c r="O8" s="5"/>
      <c r="P8" s="5"/>
      <c r="Q8" s="5"/>
      <c r="R8" s="5"/>
      <c r="S8" s="5"/>
      <c r="T8" s="5"/>
      <c r="U8" s="5"/>
      <c r="V8" s="5"/>
      <c r="W8" s="5"/>
      <c r="X8" s="6"/>
    </row>
    <row r="9" spans="1:24" ht="49.5" customHeight="1">
      <c r="A9" s="145" t="s">
        <v>297</v>
      </c>
      <c r="B9" s="146"/>
      <c r="C9" s="146"/>
      <c r="D9" s="146"/>
      <c r="E9" s="147"/>
      <c r="F9" s="46"/>
      <c r="G9" s="47"/>
      <c r="H9" s="48">
        <v>0</v>
      </c>
      <c r="I9" s="49"/>
      <c r="J9" s="50" t="s">
        <v>298</v>
      </c>
      <c r="K9" s="51"/>
      <c r="L9" s="5"/>
      <c r="M9" s="5"/>
      <c r="N9" s="5"/>
      <c r="O9" s="5"/>
      <c r="P9" s="5"/>
      <c r="Q9" s="5"/>
      <c r="R9" s="5"/>
      <c r="S9" s="5"/>
      <c r="T9" s="5"/>
      <c r="U9" s="5"/>
      <c r="V9" s="5"/>
      <c r="W9" s="5"/>
      <c r="X9" s="6"/>
    </row>
    <row r="10" spans="1:24" ht="49.5" customHeight="1">
      <c r="A10" s="11"/>
      <c r="B10" s="10"/>
      <c r="C10" s="10"/>
      <c r="D10" s="10"/>
      <c r="E10" s="10"/>
      <c r="F10" s="46"/>
      <c r="G10" s="47"/>
      <c r="H10" s="48"/>
      <c r="I10" s="49"/>
      <c r="J10" s="50"/>
      <c r="K10" s="51"/>
      <c r="L10" s="5"/>
      <c r="M10" s="5"/>
      <c r="N10" s="5"/>
      <c r="O10" s="5"/>
      <c r="P10" s="5"/>
      <c r="Q10" s="5"/>
      <c r="R10" s="5"/>
      <c r="S10" s="5"/>
      <c r="T10" s="5"/>
      <c r="U10" s="5"/>
      <c r="V10" s="5"/>
      <c r="W10" s="5"/>
      <c r="X10" s="6"/>
    </row>
    <row r="11" spans="1:24" ht="49.5" customHeight="1">
      <c r="A11" s="11"/>
      <c r="B11" s="10"/>
      <c r="C11" s="10"/>
      <c r="D11" s="10"/>
      <c r="E11" s="10"/>
      <c r="F11" s="46"/>
      <c r="G11" s="64"/>
      <c r="H11" s="64"/>
      <c r="I11" s="64"/>
      <c r="J11" s="64"/>
      <c r="K11" s="51"/>
      <c r="L11" s="5"/>
      <c r="M11" s="5"/>
      <c r="N11" s="5"/>
      <c r="O11" s="5"/>
      <c r="P11" s="5"/>
      <c r="Q11" s="5"/>
      <c r="R11" s="5"/>
      <c r="S11" s="5"/>
      <c r="T11" s="5"/>
      <c r="U11" s="5"/>
      <c r="V11" s="5"/>
      <c r="W11" s="5"/>
      <c r="X11" s="6"/>
    </row>
    <row r="12" spans="1:24" ht="49.5" customHeight="1">
      <c r="A12" s="11"/>
      <c r="B12" s="10"/>
      <c r="C12" s="10"/>
      <c r="D12" s="10"/>
      <c r="E12" s="10"/>
      <c r="F12" s="46"/>
      <c r="G12" s="64"/>
      <c r="H12" s="64"/>
      <c r="I12" s="64"/>
      <c r="J12" s="64"/>
      <c r="K12" s="51"/>
      <c r="L12" s="5"/>
      <c r="M12" s="5"/>
      <c r="N12" s="5"/>
      <c r="O12" s="5"/>
      <c r="P12" s="5"/>
      <c r="Q12" s="5"/>
      <c r="R12" s="5"/>
      <c r="S12" s="5"/>
      <c r="T12" s="5"/>
      <c r="U12" s="5"/>
      <c r="V12" s="5"/>
      <c r="W12" s="5"/>
      <c r="X12" s="6"/>
    </row>
    <row r="13" spans="1:24" ht="49.5" customHeight="1">
      <c r="A13" s="11"/>
      <c r="B13" s="10"/>
      <c r="C13" s="10"/>
      <c r="D13" s="10"/>
      <c r="E13" s="10"/>
      <c r="F13" s="46"/>
      <c r="G13" s="64"/>
      <c r="H13" s="64"/>
      <c r="I13" s="64"/>
      <c r="J13" s="64"/>
      <c r="K13" s="51"/>
      <c r="L13" s="5"/>
      <c r="M13" s="5"/>
      <c r="N13" s="5"/>
      <c r="O13" s="5"/>
      <c r="P13" s="5"/>
      <c r="Q13" s="5"/>
      <c r="R13" s="5"/>
      <c r="S13" s="5"/>
      <c r="T13" s="5"/>
      <c r="U13" s="5"/>
      <c r="V13" s="5"/>
      <c r="W13" s="5"/>
      <c r="X13" s="6"/>
    </row>
    <row r="14" spans="1:24" ht="49.5" customHeight="1">
      <c r="A14" s="11"/>
      <c r="B14" s="10"/>
      <c r="C14" s="10"/>
      <c r="D14" s="10"/>
      <c r="E14" s="10"/>
      <c r="F14" s="46"/>
      <c r="G14" s="64"/>
      <c r="H14" s="64"/>
      <c r="I14" s="64"/>
      <c r="J14" s="64"/>
      <c r="K14" s="51"/>
      <c r="L14" s="5"/>
      <c r="M14" s="5"/>
      <c r="N14" s="5"/>
      <c r="O14" s="5"/>
      <c r="P14" s="5"/>
      <c r="Q14" s="5"/>
      <c r="R14" s="5"/>
      <c r="S14" s="5"/>
      <c r="T14" s="5"/>
      <c r="U14" s="5"/>
      <c r="V14" s="5"/>
      <c r="W14" s="5"/>
      <c r="X14" s="6"/>
    </row>
    <row r="15" spans="1:24" ht="49.5" customHeight="1">
      <c r="A15" s="11"/>
      <c r="B15" s="10"/>
      <c r="C15" s="10"/>
      <c r="D15" s="10"/>
      <c r="E15" s="10"/>
      <c r="F15" s="46"/>
      <c r="G15" s="9"/>
      <c r="H15" s="9"/>
      <c r="I15" s="9"/>
      <c r="J15" s="9"/>
      <c r="K15" s="5"/>
      <c r="L15" s="5"/>
      <c r="M15" s="5"/>
      <c r="N15" s="5"/>
      <c r="O15" s="5"/>
      <c r="P15" s="5"/>
      <c r="Q15" s="5"/>
      <c r="R15" s="5"/>
      <c r="S15" s="5"/>
      <c r="T15" s="5"/>
      <c r="U15" s="5"/>
      <c r="V15" s="5"/>
      <c r="W15" s="5"/>
      <c r="X15" s="6"/>
    </row>
    <row r="16" spans="1:24" ht="15.75" customHeight="1">
      <c r="A16" s="11"/>
      <c r="B16" s="10"/>
      <c r="C16" s="10"/>
      <c r="D16" s="10"/>
      <c r="E16" s="10"/>
      <c r="F16" s="10"/>
      <c r="G16" s="10"/>
      <c r="H16" s="10"/>
      <c r="I16" s="10"/>
      <c r="J16" s="10"/>
      <c r="K16" s="10"/>
      <c r="L16" s="10"/>
      <c r="M16" s="10"/>
      <c r="N16" s="10"/>
      <c r="O16" s="10"/>
      <c r="P16" s="10"/>
      <c r="Q16" s="10"/>
      <c r="R16" s="10"/>
      <c r="S16" s="10"/>
      <c r="T16" s="10"/>
      <c r="U16" s="10"/>
      <c r="V16" s="10"/>
      <c r="W16" s="10"/>
    </row>
    <row r="17" spans="1:23" ht="15.75" customHeight="1">
      <c r="A17" s="11"/>
      <c r="B17" s="10"/>
      <c r="C17" s="10"/>
      <c r="D17" s="10"/>
      <c r="E17" s="10"/>
      <c r="F17" s="10"/>
      <c r="G17" s="10"/>
      <c r="H17" s="10"/>
      <c r="I17" s="10"/>
      <c r="J17" s="10"/>
      <c r="K17" s="10"/>
      <c r="L17" s="10"/>
      <c r="M17" s="10"/>
      <c r="N17" s="10"/>
      <c r="O17" s="10"/>
      <c r="P17" s="10"/>
      <c r="Q17" s="10"/>
      <c r="R17" s="10"/>
      <c r="S17" s="10"/>
      <c r="T17" s="10"/>
      <c r="U17" s="10"/>
      <c r="V17" s="10"/>
      <c r="W17" s="10"/>
    </row>
    <row r="18" spans="1:23" ht="52.5" customHeight="1">
      <c r="A18" s="11"/>
      <c r="B18" s="10"/>
      <c r="C18" s="10"/>
      <c r="D18" s="10"/>
      <c r="E18" s="10"/>
      <c r="F18" s="10"/>
      <c r="G18" s="10"/>
      <c r="H18" s="10"/>
      <c r="I18" s="10"/>
      <c r="J18" s="10"/>
      <c r="K18" s="10"/>
      <c r="L18" s="10"/>
      <c r="M18" s="10"/>
      <c r="N18" s="10"/>
      <c r="O18" s="10"/>
      <c r="P18" s="10"/>
      <c r="Q18" s="10"/>
      <c r="R18" s="10"/>
      <c r="S18" s="10"/>
      <c r="T18" s="10"/>
      <c r="U18" s="10"/>
      <c r="V18" s="10"/>
      <c r="W18" s="10"/>
    </row>
    <row r="19" spans="1:23" ht="15.75" customHeight="1">
      <c r="A19" s="11"/>
      <c r="B19" s="10"/>
      <c r="C19" s="10"/>
      <c r="D19" s="10"/>
      <c r="E19" s="10"/>
      <c r="F19" s="10"/>
      <c r="G19" s="10"/>
      <c r="H19" s="10"/>
      <c r="I19" s="10"/>
      <c r="J19" s="10"/>
      <c r="K19" s="10"/>
      <c r="L19" s="10"/>
      <c r="M19" s="10"/>
      <c r="N19" s="10"/>
      <c r="O19" s="10"/>
      <c r="P19" s="10"/>
      <c r="Q19" s="10"/>
      <c r="R19" s="10"/>
      <c r="S19" s="10"/>
      <c r="T19" s="10"/>
      <c r="U19" s="10"/>
      <c r="V19" s="10"/>
      <c r="W19" s="10"/>
    </row>
    <row r="20" spans="1:23" ht="15.75" customHeight="1">
      <c r="A20" s="11"/>
      <c r="B20" s="10"/>
      <c r="C20" s="10"/>
      <c r="D20" s="10"/>
      <c r="E20" s="10"/>
      <c r="F20" s="10"/>
      <c r="G20" s="10"/>
      <c r="H20" s="10"/>
      <c r="I20" s="10"/>
      <c r="J20" s="10"/>
      <c r="K20" s="10"/>
      <c r="L20" s="10"/>
      <c r="M20" s="10"/>
      <c r="N20" s="10"/>
      <c r="O20" s="10"/>
      <c r="P20" s="10"/>
      <c r="Q20" s="10"/>
      <c r="R20" s="10"/>
      <c r="S20" s="10"/>
      <c r="T20" s="10"/>
      <c r="U20" s="10"/>
      <c r="V20" s="10"/>
      <c r="W20" s="10"/>
    </row>
    <row r="21" spans="1:23" ht="15.75" customHeight="1">
      <c r="A21" s="11"/>
      <c r="B21" s="10"/>
      <c r="C21" s="10"/>
      <c r="D21" s="10"/>
      <c r="E21" s="10"/>
      <c r="F21" s="10"/>
      <c r="G21" s="10"/>
      <c r="H21" s="10"/>
      <c r="I21" s="10"/>
      <c r="J21" s="10"/>
      <c r="K21" s="10"/>
      <c r="L21" s="10"/>
      <c r="M21" s="10"/>
      <c r="N21" s="10"/>
      <c r="O21" s="10"/>
      <c r="P21" s="10"/>
      <c r="Q21" s="10"/>
      <c r="R21" s="10"/>
      <c r="S21" s="10"/>
      <c r="T21" s="10"/>
      <c r="U21" s="10"/>
      <c r="V21" s="10"/>
      <c r="W21" s="10"/>
    </row>
    <row r="22" spans="1:23" ht="15.75" customHeight="1">
      <c r="A22" s="11"/>
      <c r="B22" s="10"/>
      <c r="C22" s="10"/>
      <c r="D22" s="10"/>
      <c r="E22" s="10"/>
      <c r="F22" s="10"/>
      <c r="G22" s="10"/>
      <c r="H22" s="10"/>
      <c r="I22" s="10"/>
      <c r="J22" s="10"/>
      <c r="K22" s="10"/>
      <c r="L22" s="10"/>
      <c r="M22" s="10"/>
      <c r="N22" s="10"/>
      <c r="O22" s="10"/>
      <c r="P22" s="10"/>
      <c r="Q22" s="10"/>
      <c r="R22" s="10"/>
      <c r="S22" s="10"/>
      <c r="T22" s="10"/>
      <c r="U22" s="10"/>
      <c r="V22" s="10"/>
      <c r="W22" s="10"/>
    </row>
    <row r="23" spans="1:23" ht="15.75" customHeight="1">
      <c r="A23" s="11"/>
      <c r="B23" s="10"/>
      <c r="C23" s="10"/>
      <c r="D23" s="10"/>
      <c r="E23" s="10"/>
      <c r="F23" s="10"/>
      <c r="G23" s="10"/>
      <c r="H23" s="10"/>
      <c r="I23" s="10"/>
      <c r="J23" s="10"/>
      <c r="K23" s="10"/>
      <c r="L23" s="10"/>
      <c r="M23" s="10"/>
      <c r="N23" s="10"/>
      <c r="O23" s="10"/>
      <c r="P23" s="10"/>
      <c r="Q23" s="10"/>
      <c r="R23" s="10"/>
      <c r="S23" s="10"/>
      <c r="T23" s="10"/>
      <c r="U23" s="10"/>
      <c r="V23" s="10"/>
      <c r="W23" s="10"/>
    </row>
    <row r="24" spans="1:23" ht="15.75" customHeight="1">
      <c r="A24" s="11"/>
      <c r="B24" s="10"/>
      <c r="C24" s="10"/>
      <c r="D24" s="10"/>
      <c r="E24" s="10"/>
      <c r="F24" s="10"/>
      <c r="G24" s="10"/>
      <c r="H24" s="10"/>
      <c r="I24" s="10"/>
      <c r="J24" s="10"/>
      <c r="K24" s="10"/>
      <c r="L24" s="10"/>
      <c r="M24" s="10"/>
      <c r="N24" s="10"/>
      <c r="O24" s="10"/>
      <c r="P24" s="10"/>
      <c r="Q24" s="10"/>
      <c r="R24" s="10"/>
      <c r="S24" s="10"/>
      <c r="T24" s="10"/>
      <c r="U24" s="10"/>
      <c r="V24" s="10"/>
      <c r="W24" s="10"/>
    </row>
    <row r="25" spans="1:23" ht="15.75" customHeight="1">
      <c r="A25" s="11"/>
      <c r="B25" s="10"/>
      <c r="C25" s="10"/>
      <c r="D25" s="10"/>
      <c r="E25" s="10"/>
      <c r="F25" s="10"/>
      <c r="G25" s="10"/>
      <c r="H25" s="10"/>
      <c r="I25" s="10"/>
      <c r="J25" s="10"/>
      <c r="K25" s="10"/>
      <c r="L25" s="10"/>
      <c r="M25" s="10"/>
      <c r="N25" s="10"/>
      <c r="O25" s="10"/>
      <c r="P25" s="10"/>
      <c r="Q25" s="10"/>
      <c r="R25" s="10"/>
      <c r="S25" s="10"/>
      <c r="T25" s="10"/>
      <c r="U25" s="10"/>
      <c r="V25" s="10"/>
      <c r="W25" s="10"/>
    </row>
    <row r="26" spans="1:23" ht="15.75" customHeight="1">
      <c r="A26" s="11"/>
      <c r="B26" s="10"/>
      <c r="C26" s="10"/>
      <c r="D26" s="10"/>
      <c r="E26" s="10"/>
      <c r="F26" s="10"/>
      <c r="G26" s="10"/>
      <c r="H26" s="10"/>
      <c r="I26" s="10"/>
      <c r="J26" s="10"/>
      <c r="K26" s="10"/>
      <c r="L26" s="10"/>
      <c r="M26" s="10"/>
      <c r="N26" s="10"/>
      <c r="O26" s="10"/>
      <c r="P26" s="10"/>
      <c r="Q26" s="10"/>
      <c r="R26" s="10"/>
      <c r="S26" s="10"/>
      <c r="T26" s="10"/>
      <c r="U26" s="10"/>
      <c r="V26" s="10"/>
      <c r="W26" s="10"/>
    </row>
    <row r="27" spans="1:23" ht="15.75" customHeight="1">
      <c r="A27" s="11"/>
      <c r="B27" s="10"/>
      <c r="C27" s="10"/>
      <c r="D27" s="10"/>
      <c r="E27" s="10"/>
      <c r="F27" s="10"/>
      <c r="G27" s="10"/>
      <c r="H27" s="10"/>
      <c r="I27" s="10"/>
      <c r="J27" s="10"/>
      <c r="K27" s="10"/>
      <c r="L27" s="10"/>
      <c r="M27" s="10"/>
      <c r="N27" s="10"/>
      <c r="O27" s="10"/>
      <c r="P27" s="10"/>
      <c r="Q27" s="10"/>
      <c r="R27" s="10"/>
      <c r="S27" s="10"/>
      <c r="T27" s="10"/>
      <c r="U27" s="10"/>
      <c r="V27" s="10"/>
      <c r="W27" s="10"/>
    </row>
    <row r="28" spans="1:23" ht="15.75" customHeight="1">
      <c r="A28" s="11"/>
      <c r="B28" s="10"/>
      <c r="C28" s="10"/>
      <c r="D28" s="10"/>
      <c r="E28" s="10"/>
      <c r="F28" s="10"/>
      <c r="G28" s="10"/>
      <c r="H28" s="10"/>
      <c r="I28" s="10"/>
      <c r="J28" s="10"/>
      <c r="K28" s="10"/>
      <c r="L28" s="10"/>
      <c r="M28" s="10"/>
      <c r="N28" s="10"/>
      <c r="O28" s="10"/>
      <c r="P28" s="10"/>
      <c r="Q28" s="10"/>
      <c r="R28" s="10"/>
      <c r="S28" s="10"/>
      <c r="T28" s="10"/>
      <c r="U28" s="10"/>
      <c r="V28" s="10"/>
      <c r="W28" s="10"/>
    </row>
    <row r="29" spans="1:23" ht="15.75" customHeight="1">
      <c r="A29" s="11"/>
      <c r="B29" s="10"/>
      <c r="C29" s="10"/>
      <c r="D29" s="10"/>
      <c r="E29" s="10"/>
      <c r="F29" s="10"/>
      <c r="G29" s="10"/>
      <c r="H29" s="10"/>
      <c r="I29" s="10"/>
      <c r="J29" s="10"/>
      <c r="K29" s="10"/>
      <c r="L29" s="10"/>
      <c r="M29" s="10"/>
      <c r="N29" s="10"/>
      <c r="O29" s="10"/>
      <c r="P29" s="10"/>
      <c r="Q29" s="10"/>
      <c r="R29" s="10"/>
      <c r="S29" s="10"/>
      <c r="T29" s="10"/>
      <c r="U29" s="10"/>
      <c r="V29" s="10"/>
      <c r="W29" s="10"/>
    </row>
    <row r="30" spans="1:23" ht="15.75" customHeight="1">
      <c r="A30" s="11"/>
      <c r="B30" s="10"/>
      <c r="C30" s="10"/>
      <c r="D30" s="10"/>
      <c r="E30" s="10"/>
      <c r="F30" s="10"/>
      <c r="G30" s="10"/>
      <c r="H30" s="10"/>
      <c r="I30" s="10"/>
      <c r="J30" s="10"/>
      <c r="K30" s="10"/>
      <c r="L30" s="10"/>
      <c r="M30" s="10"/>
      <c r="N30" s="10"/>
      <c r="O30" s="10"/>
      <c r="P30" s="10"/>
      <c r="Q30" s="10"/>
      <c r="R30" s="10"/>
      <c r="S30" s="10"/>
      <c r="T30" s="10"/>
      <c r="U30" s="10"/>
      <c r="V30" s="10"/>
      <c r="W30" s="10"/>
    </row>
    <row r="31" spans="1:23" ht="15.75" customHeight="1">
      <c r="A31" s="11"/>
      <c r="B31" s="10"/>
      <c r="C31" s="10"/>
      <c r="D31" s="10"/>
      <c r="E31" s="10"/>
      <c r="F31" s="10"/>
      <c r="G31" s="10"/>
      <c r="H31" s="10"/>
      <c r="I31" s="10"/>
      <c r="J31" s="10"/>
      <c r="K31" s="10"/>
      <c r="L31" s="10"/>
      <c r="M31" s="10"/>
      <c r="N31" s="10"/>
      <c r="O31" s="10"/>
      <c r="P31" s="10"/>
      <c r="Q31" s="10"/>
      <c r="R31" s="10"/>
      <c r="S31" s="10"/>
      <c r="T31" s="10"/>
      <c r="U31" s="10"/>
      <c r="V31" s="10"/>
      <c r="W31" s="10"/>
    </row>
    <row r="32" spans="1:23" ht="15.75" customHeight="1">
      <c r="A32" s="11"/>
      <c r="B32" s="10"/>
      <c r="C32" s="10"/>
      <c r="D32" s="10"/>
      <c r="E32" s="10"/>
      <c r="F32" s="10"/>
      <c r="G32" s="10"/>
      <c r="H32" s="10"/>
      <c r="I32" s="10"/>
      <c r="J32" s="10"/>
      <c r="K32" s="10"/>
      <c r="L32" s="10"/>
      <c r="M32" s="10"/>
      <c r="N32" s="10"/>
      <c r="O32" s="10"/>
      <c r="P32" s="10"/>
      <c r="Q32" s="10"/>
      <c r="R32" s="10"/>
      <c r="S32" s="10"/>
      <c r="T32" s="10"/>
      <c r="U32" s="10"/>
      <c r="V32" s="10"/>
      <c r="W32" s="10"/>
    </row>
    <row r="33" spans="1:23" ht="15.75" customHeight="1">
      <c r="A33" s="11"/>
      <c r="B33" s="10"/>
      <c r="C33" s="10"/>
      <c r="D33" s="10"/>
      <c r="E33" s="10"/>
      <c r="F33" s="10"/>
      <c r="G33" s="10"/>
      <c r="H33" s="10"/>
      <c r="I33" s="10"/>
      <c r="J33" s="10"/>
      <c r="K33" s="10"/>
      <c r="L33" s="10"/>
      <c r="M33" s="10"/>
      <c r="N33" s="10"/>
      <c r="O33" s="10"/>
      <c r="P33" s="10"/>
      <c r="Q33" s="10"/>
      <c r="R33" s="10"/>
      <c r="S33" s="10"/>
      <c r="T33" s="10"/>
      <c r="U33" s="10"/>
      <c r="V33" s="10"/>
      <c r="W33" s="10"/>
    </row>
    <row r="34" spans="1:23" ht="15.75" customHeight="1">
      <c r="A34" s="11"/>
      <c r="B34" s="10"/>
      <c r="C34" s="10"/>
      <c r="D34" s="10"/>
      <c r="E34" s="10"/>
      <c r="F34" s="10"/>
      <c r="G34" s="10"/>
      <c r="H34" s="10"/>
      <c r="I34" s="10"/>
      <c r="J34" s="10"/>
      <c r="K34" s="10"/>
      <c r="L34" s="10"/>
      <c r="M34" s="10"/>
      <c r="N34" s="10"/>
      <c r="O34" s="10"/>
      <c r="P34" s="10"/>
      <c r="Q34" s="10"/>
      <c r="R34" s="10"/>
      <c r="S34" s="10"/>
      <c r="T34" s="10"/>
      <c r="U34" s="10"/>
      <c r="V34" s="10"/>
      <c r="W34" s="10"/>
    </row>
    <row r="35" spans="1:23" ht="15.75" customHeight="1">
      <c r="A35" s="11"/>
      <c r="B35" s="10"/>
      <c r="C35" s="10"/>
      <c r="D35" s="10"/>
      <c r="E35" s="10"/>
      <c r="F35" s="10"/>
      <c r="G35" s="10"/>
      <c r="H35" s="10"/>
      <c r="I35" s="10"/>
      <c r="J35" s="10"/>
      <c r="K35" s="10"/>
      <c r="L35" s="10"/>
      <c r="M35" s="10"/>
      <c r="N35" s="10"/>
      <c r="O35" s="10"/>
      <c r="P35" s="10"/>
      <c r="Q35" s="10"/>
      <c r="R35" s="10"/>
      <c r="S35" s="10"/>
      <c r="T35" s="10"/>
      <c r="U35" s="10"/>
      <c r="V35" s="10"/>
      <c r="W35" s="10"/>
    </row>
    <row r="36" spans="1:23" ht="15.75" customHeight="1">
      <c r="A36" s="11"/>
      <c r="B36" s="10"/>
      <c r="C36" s="10"/>
      <c r="D36" s="10"/>
      <c r="E36" s="10"/>
      <c r="F36" s="10"/>
      <c r="G36" s="10"/>
      <c r="H36" s="10"/>
      <c r="I36" s="10"/>
      <c r="J36" s="10"/>
      <c r="K36" s="10"/>
      <c r="L36" s="10"/>
      <c r="M36" s="10"/>
      <c r="N36" s="10"/>
      <c r="O36" s="10"/>
      <c r="P36" s="10"/>
      <c r="Q36" s="10"/>
      <c r="R36" s="10"/>
      <c r="S36" s="10"/>
      <c r="T36" s="10"/>
      <c r="U36" s="10"/>
      <c r="V36" s="10"/>
      <c r="W36" s="10"/>
    </row>
    <row r="37" spans="1:23" ht="15.75" customHeight="1">
      <c r="A37" s="11"/>
      <c r="B37" s="10"/>
      <c r="C37" s="10"/>
      <c r="D37" s="10"/>
      <c r="E37" s="10"/>
      <c r="F37" s="10"/>
      <c r="G37" s="10"/>
      <c r="H37" s="10"/>
      <c r="I37" s="10"/>
      <c r="J37" s="10"/>
      <c r="K37" s="10"/>
      <c r="L37" s="10"/>
      <c r="M37" s="10"/>
      <c r="N37" s="10"/>
      <c r="O37" s="10"/>
      <c r="P37" s="10"/>
      <c r="Q37" s="10"/>
      <c r="R37" s="10"/>
      <c r="S37" s="10"/>
      <c r="T37" s="10"/>
      <c r="U37" s="10"/>
      <c r="V37" s="10"/>
      <c r="W37" s="10"/>
    </row>
    <row r="38" spans="1:23" ht="15.75" customHeight="1">
      <c r="A38" s="11"/>
      <c r="B38" s="11"/>
      <c r="C38" s="10"/>
      <c r="D38" s="10"/>
      <c r="E38" s="10"/>
      <c r="F38" s="10"/>
      <c r="G38" s="10"/>
      <c r="H38" s="10"/>
      <c r="I38" s="10"/>
      <c r="J38" s="10"/>
      <c r="K38" s="10"/>
      <c r="L38" s="10"/>
      <c r="M38" s="10"/>
      <c r="N38" s="10"/>
      <c r="O38" s="10"/>
      <c r="P38" s="10"/>
      <c r="Q38" s="10"/>
      <c r="R38" s="10"/>
      <c r="S38" s="10"/>
      <c r="T38" s="10"/>
      <c r="U38" s="10"/>
      <c r="V38" s="10"/>
      <c r="W38" s="10"/>
    </row>
    <row r="39" spans="1:23" ht="15.75" customHeight="1">
      <c r="A39" s="11"/>
      <c r="B39" s="10"/>
      <c r="C39" s="10"/>
      <c r="D39" s="10"/>
      <c r="E39" s="10"/>
      <c r="F39" s="10"/>
      <c r="G39" s="10"/>
      <c r="H39" s="10"/>
      <c r="I39" s="10"/>
      <c r="J39" s="10"/>
      <c r="K39" s="10"/>
      <c r="L39" s="10"/>
      <c r="M39" s="10"/>
      <c r="N39" s="10"/>
      <c r="O39" s="10"/>
      <c r="P39" s="10"/>
      <c r="Q39" s="10"/>
      <c r="R39" s="10"/>
      <c r="S39" s="10"/>
      <c r="T39" s="10"/>
      <c r="U39" s="10"/>
      <c r="V39" s="10"/>
      <c r="W39" s="10"/>
    </row>
    <row r="40" spans="1:23" ht="15.75" customHeight="1">
      <c r="A40" s="11"/>
      <c r="C40" s="10"/>
      <c r="D40" s="10"/>
      <c r="E40" s="10"/>
      <c r="F40" s="10"/>
      <c r="G40" s="10"/>
      <c r="H40" s="10"/>
      <c r="I40" s="10"/>
      <c r="J40" s="10"/>
      <c r="K40" s="10"/>
      <c r="L40" s="10"/>
      <c r="M40" s="10"/>
      <c r="N40" s="10"/>
      <c r="O40" s="10"/>
      <c r="P40" s="10"/>
      <c r="Q40" s="10"/>
      <c r="R40" s="10"/>
      <c r="S40" s="10"/>
      <c r="T40" s="10"/>
      <c r="U40" s="10"/>
      <c r="V40" s="10"/>
      <c r="W40" s="10"/>
    </row>
    <row r="41" spans="1:23" ht="15.75" customHeight="1">
      <c r="A41" s="11"/>
      <c r="B41" s="10"/>
      <c r="C41" s="10"/>
      <c r="D41" s="10"/>
      <c r="E41" s="10"/>
      <c r="F41" s="10"/>
      <c r="G41" s="10"/>
      <c r="H41" s="10"/>
      <c r="I41" s="10"/>
      <c r="J41" s="10"/>
      <c r="K41" s="10"/>
      <c r="L41" s="10"/>
      <c r="M41" s="10"/>
      <c r="N41" s="10"/>
      <c r="O41" s="10"/>
      <c r="P41" s="10"/>
      <c r="Q41" s="10"/>
      <c r="R41" s="10"/>
      <c r="S41" s="10"/>
      <c r="T41" s="10"/>
      <c r="U41" s="10"/>
      <c r="V41" s="10"/>
      <c r="W41" s="10"/>
    </row>
    <row r="42" spans="1:23" ht="15.75" customHeight="1">
      <c r="A42" s="11"/>
      <c r="B42" s="10"/>
      <c r="C42" s="10"/>
      <c r="D42" s="10"/>
      <c r="E42" s="10"/>
      <c r="F42" s="10"/>
      <c r="G42" s="10"/>
      <c r="H42" s="10"/>
      <c r="I42" s="10"/>
      <c r="J42" s="10"/>
      <c r="K42" s="10"/>
      <c r="L42" s="10"/>
      <c r="M42" s="10"/>
      <c r="N42" s="10"/>
      <c r="O42" s="10"/>
      <c r="P42" s="10"/>
      <c r="Q42" s="10"/>
      <c r="R42" s="10"/>
      <c r="S42" s="10"/>
      <c r="T42" s="10"/>
      <c r="U42" s="10"/>
      <c r="V42" s="10"/>
      <c r="W42" s="10"/>
    </row>
    <row r="43" spans="1:23" ht="15.75" customHeight="1">
      <c r="A43" s="11"/>
      <c r="B43" s="10"/>
      <c r="C43" s="10"/>
      <c r="D43" s="10"/>
      <c r="E43" s="10"/>
      <c r="F43" s="10"/>
      <c r="G43" s="10"/>
      <c r="H43" s="10"/>
      <c r="I43" s="10"/>
      <c r="J43" s="10"/>
      <c r="K43" s="10"/>
      <c r="L43" s="10"/>
      <c r="M43" s="10"/>
      <c r="N43" s="10"/>
      <c r="O43" s="10"/>
      <c r="P43" s="10"/>
      <c r="Q43" s="10"/>
      <c r="R43" s="10"/>
      <c r="S43" s="10"/>
      <c r="T43" s="10"/>
      <c r="U43" s="10"/>
      <c r="V43" s="10"/>
      <c r="W43" s="10"/>
    </row>
    <row r="44" spans="1:23" ht="15.75" customHeight="1">
      <c r="A44" s="11"/>
      <c r="B44" s="10"/>
      <c r="C44" s="10"/>
      <c r="D44" s="10"/>
      <c r="E44" s="10"/>
      <c r="F44" s="10"/>
      <c r="G44" s="10"/>
      <c r="H44" s="10"/>
      <c r="I44" s="10"/>
      <c r="J44" s="10"/>
      <c r="K44" s="10"/>
      <c r="L44" s="10"/>
      <c r="M44" s="10"/>
      <c r="N44" s="10"/>
      <c r="O44" s="10"/>
      <c r="P44" s="10"/>
      <c r="Q44" s="10"/>
      <c r="R44" s="10"/>
      <c r="S44" s="10"/>
      <c r="T44" s="10"/>
      <c r="U44" s="10"/>
      <c r="V44" s="10"/>
      <c r="W44" s="10"/>
    </row>
    <row r="45" spans="1:23" ht="15.75" customHeight="1">
      <c r="A45" s="11"/>
      <c r="B45" s="10"/>
      <c r="C45" s="10"/>
      <c r="D45" s="10"/>
      <c r="E45" s="10"/>
      <c r="F45" s="10"/>
      <c r="G45" s="10"/>
      <c r="H45" s="10"/>
      <c r="I45" s="10"/>
      <c r="J45" s="10"/>
      <c r="K45" s="10"/>
      <c r="L45" s="10"/>
      <c r="M45" s="10"/>
      <c r="N45" s="10"/>
      <c r="O45" s="10"/>
      <c r="P45" s="10"/>
      <c r="Q45" s="10"/>
      <c r="R45" s="10"/>
      <c r="S45" s="10"/>
      <c r="T45" s="10"/>
      <c r="U45" s="10"/>
      <c r="V45" s="10"/>
      <c r="W45" s="10"/>
    </row>
    <row r="46" spans="1:23" ht="15.75" customHeight="1">
      <c r="A46" s="11"/>
      <c r="B46" s="10"/>
      <c r="C46" s="10"/>
      <c r="D46" s="10"/>
      <c r="E46" s="10"/>
      <c r="F46" s="10"/>
      <c r="G46" s="10"/>
      <c r="H46" s="10"/>
      <c r="I46" s="10"/>
      <c r="J46" s="10"/>
      <c r="K46" s="10"/>
      <c r="L46" s="10"/>
      <c r="M46" s="10"/>
      <c r="N46" s="10"/>
      <c r="O46" s="10"/>
      <c r="P46" s="10"/>
      <c r="Q46" s="10"/>
      <c r="R46" s="10"/>
      <c r="S46" s="10"/>
      <c r="T46" s="10"/>
      <c r="U46" s="10"/>
      <c r="V46" s="10"/>
      <c r="W46" s="10"/>
    </row>
    <row r="47" spans="1:23" ht="15.75" customHeight="1">
      <c r="A47" s="11"/>
      <c r="B47" s="10"/>
      <c r="C47" s="10"/>
      <c r="D47" s="10"/>
      <c r="E47" s="10"/>
      <c r="F47" s="10"/>
      <c r="G47" s="10"/>
      <c r="H47" s="10"/>
      <c r="I47" s="10"/>
      <c r="J47" s="10"/>
      <c r="K47" s="10"/>
      <c r="L47" s="10"/>
      <c r="M47" s="10"/>
      <c r="N47" s="10"/>
      <c r="O47" s="10"/>
      <c r="P47" s="10"/>
      <c r="Q47" s="10"/>
      <c r="R47" s="10"/>
      <c r="S47" s="10"/>
      <c r="T47" s="10"/>
      <c r="U47" s="10"/>
      <c r="V47" s="10"/>
      <c r="W47" s="10"/>
    </row>
    <row r="48" spans="1:23" ht="15.75" customHeight="1">
      <c r="A48" s="11"/>
      <c r="B48" s="10"/>
      <c r="C48" s="10"/>
      <c r="D48" s="10"/>
      <c r="E48" s="10"/>
      <c r="F48" s="10"/>
      <c r="G48" s="10"/>
      <c r="H48" s="10"/>
      <c r="I48" s="10"/>
      <c r="J48" s="10"/>
      <c r="K48" s="10"/>
      <c r="L48" s="10"/>
      <c r="M48" s="10"/>
      <c r="N48" s="10"/>
      <c r="O48" s="10"/>
      <c r="P48" s="10"/>
      <c r="Q48" s="10"/>
      <c r="R48" s="10"/>
      <c r="S48" s="10"/>
      <c r="T48" s="10"/>
      <c r="U48" s="10"/>
      <c r="V48" s="10"/>
      <c r="W48" s="10"/>
    </row>
    <row r="49" spans="1:23" ht="15.75" customHeight="1">
      <c r="B49" s="10"/>
      <c r="C49" s="10"/>
      <c r="D49" s="10"/>
      <c r="E49" s="10"/>
      <c r="F49" s="10"/>
      <c r="G49" s="10"/>
      <c r="H49" s="10"/>
      <c r="I49" s="10"/>
      <c r="J49" s="10"/>
      <c r="K49" s="10"/>
      <c r="L49" s="10"/>
      <c r="M49" s="10"/>
      <c r="N49" s="10"/>
      <c r="O49" s="10"/>
      <c r="P49" s="10"/>
      <c r="Q49" s="10"/>
      <c r="R49" s="10"/>
      <c r="S49" s="10"/>
      <c r="T49" s="10"/>
      <c r="U49" s="10"/>
      <c r="V49" s="10"/>
      <c r="W49" s="10"/>
    </row>
    <row r="50" spans="1:23" ht="15.75" customHeight="1">
      <c r="A50" s="11"/>
      <c r="B50" s="10"/>
      <c r="C50" s="10"/>
      <c r="D50" s="10"/>
      <c r="E50" s="10"/>
      <c r="F50" s="10"/>
      <c r="G50" s="10"/>
      <c r="H50" s="10"/>
      <c r="I50" s="10"/>
      <c r="J50" s="10"/>
      <c r="K50" s="10"/>
      <c r="L50" s="10"/>
      <c r="M50" s="10"/>
      <c r="N50" s="10"/>
      <c r="O50" s="10"/>
      <c r="P50" s="10"/>
      <c r="Q50" s="10"/>
      <c r="R50" s="10"/>
      <c r="S50" s="10"/>
      <c r="T50" s="10"/>
      <c r="U50" s="10"/>
      <c r="V50" s="10"/>
      <c r="W50" s="10"/>
    </row>
    <row r="51" spans="1:23" ht="15.75" customHeight="1">
      <c r="A51" s="11"/>
      <c r="B51" s="10"/>
      <c r="C51" s="10"/>
      <c r="D51" s="10"/>
      <c r="E51" s="10"/>
      <c r="F51" s="10"/>
      <c r="G51" s="10"/>
      <c r="H51" s="10"/>
      <c r="I51" s="10"/>
      <c r="J51" s="10"/>
      <c r="K51" s="10"/>
      <c r="L51" s="10"/>
      <c r="M51" s="10"/>
      <c r="N51" s="10"/>
      <c r="O51" s="10"/>
      <c r="P51" s="10"/>
      <c r="Q51" s="10"/>
      <c r="R51" s="10"/>
      <c r="S51" s="10"/>
      <c r="T51" s="10"/>
      <c r="U51" s="10"/>
      <c r="V51" s="10"/>
      <c r="W51" s="10"/>
    </row>
    <row r="52" spans="1:23" ht="15.75" customHeight="1">
      <c r="A52" s="11"/>
      <c r="B52" s="10"/>
      <c r="C52" s="10"/>
      <c r="D52" s="10"/>
      <c r="E52" s="10"/>
      <c r="F52" s="10"/>
      <c r="G52" s="10"/>
      <c r="H52" s="10"/>
      <c r="I52" s="10"/>
      <c r="J52" s="10"/>
      <c r="K52" s="10"/>
      <c r="L52" s="10"/>
      <c r="M52" s="10"/>
      <c r="N52" s="10"/>
      <c r="O52" s="10"/>
      <c r="P52" s="10"/>
      <c r="Q52" s="10"/>
      <c r="R52" s="10"/>
      <c r="S52" s="10"/>
      <c r="T52" s="10"/>
      <c r="U52" s="10"/>
      <c r="V52" s="10"/>
      <c r="W52" s="10"/>
    </row>
    <row r="53" spans="1:23" ht="15.75" customHeight="1">
      <c r="A53" s="11"/>
      <c r="B53" s="10"/>
      <c r="C53" s="10"/>
      <c r="D53" s="10"/>
      <c r="E53" s="10"/>
      <c r="F53" s="10"/>
      <c r="G53" s="10"/>
      <c r="H53" s="10"/>
      <c r="I53" s="10"/>
      <c r="J53" s="10"/>
      <c r="K53" s="10"/>
      <c r="L53" s="10"/>
      <c r="M53" s="10"/>
      <c r="N53" s="10"/>
      <c r="O53" s="10"/>
      <c r="P53" s="10"/>
      <c r="Q53" s="10"/>
      <c r="R53" s="10"/>
      <c r="S53" s="10"/>
      <c r="T53" s="10"/>
      <c r="U53" s="10"/>
      <c r="V53" s="10"/>
      <c r="W53" s="10"/>
    </row>
    <row r="54" spans="1:23" ht="15.75" customHeight="1">
      <c r="A54" s="11"/>
      <c r="B54" s="10"/>
      <c r="C54" s="10"/>
      <c r="D54" s="10"/>
      <c r="E54" s="10"/>
      <c r="F54" s="10"/>
      <c r="G54" s="10"/>
      <c r="H54" s="10"/>
      <c r="I54" s="10"/>
      <c r="J54" s="10"/>
      <c r="K54" s="10"/>
      <c r="L54" s="10"/>
      <c r="M54" s="10"/>
      <c r="N54" s="10"/>
      <c r="O54" s="10"/>
      <c r="P54" s="10"/>
      <c r="Q54" s="10"/>
      <c r="R54" s="10"/>
      <c r="S54" s="10"/>
      <c r="T54" s="10"/>
      <c r="U54" s="10"/>
      <c r="V54" s="10"/>
      <c r="W54" s="10"/>
    </row>
    <row r="55" spans="1:23" ht="15.75" customHeight="1">
      <c r="A55" s="11"/>
      <c r="B55" s="10"/>
      <c r="C55" s="10"/>
      <c r="D55" s="10"/>
      <c r="E55" s="10"/>
      <c r="F55" s="10"/>
      <c r="G55" s="10"/>
      <c r="H55" s="10"/>
      <c r="I55" s="10"/>
      <c r="J55" s="10"/>
      <c r="K55" s="10"/>
      <c r="L55" s="10"/>
      <c r="M55" s="10"/>
      <c r="N55" s="10"/>
      <c r="O55" s="10"/>
      <c r="P55" s="10"/>
      <c r="Q55" s="10"/>
      <c r="R55" s="10"/>
      <c r="S55" s="10"/>
      <c r="T55" s="10"/>
      <c r="U55" s="10"/>
      <c r="V55" s="10"/>
      <c r="W55" s="10"/>
    </row>
    <row r="56" spans="1:23" ht="15.75" customHeight="1">
      <c r="A56" s="11"/>
      <c r="B56" s="10"/>
      <c r="C56" s="10"/>
      <c r="D56" s="10"/>
      <c r="E56" s="10"/>
      <c r="F56" s="10"/>
      <c r="G56" s="10"/>
      <c r="H56" s="10"/>
      <c r="I56" s="10"/>
      <c r="J56" s="10"/>
      <c r="K56" s="10"/>
      <c r="L56" s="10"/>
      <c r="M56" s="10"/>
      <c r="N56" s="10"/>
      <c r="O56" s="10"/>
      <c r="P56" s="10"/>
      <c r="Q56" s="10"/>
      <c r="R56" s="10"/>
      <c r="S56" s="10"/>
      <c r="T56" s="10"/>
      <c r="U56" s="10"/>
      <c r="V56" s="10"/>
      <c r="W56" s="10"/>
    </row>
    <row r="57" spans="1:23" ht="15.75" customHeight="1">
      <c r="A57" s="11"/>
      <c r="B57" s="10"/>
      <c r="C57" s="10"/>
      <c r="D57" s="10"/>
      <c r="E57" s="10"/>
      <c r="F57" s="10"/>
      <c r="G57" s="10"/>
      <c r="H57" s="10"/>
      <c r="I57" s="10"/>
      <c r="J57" s="10"/>
      <c r="K57" s="10"/>
      <c r="L57" s="10"/>
      <c r="M57" s="10"/>
      <c r="N57" s="10"/>
      <c r="O57" s="10"/>
      <c r="P57" s="10"/>
      <c r="Q57" s="10"/>
      <c r="R57" s="10"/>
      <c r="S57" s="10"/>
      <c r="T57" s="10"/>
      <c r="U57" s="10"/>
      <c r="V57" s="10"/>
      <c r="W57" s="10"/>
    </row>
    <row r="58" spans="1:23" ht="15.75" customHeight="1">
      <c r="A58" s="11"/>
      <c r="B58" s="10"/>
      <c r="C58" s="10"/>
      <c r="D58" s="10"/>
      <c r="E58" s="10"/>
      <c r="F58" s="10"/>
      <c r="G58" s="10"/>
      <c r="H58" s="10"/>
      <c r="I58" s="10"/>
      <c r="J58" s="10"/>
      <c r="K58" s="10"/>
      <c r="L58" s="10"/>
      <c r="M58" s="10"/>
      <c r="N58" s="10"/>
      <c r="O58" s="10"/>
      <c r="P58" s="10"/>
      <c r="Q58" s="10"/>
      <c r="R58" s="10"/>
      <c r="S58" s="10"/>
      <c r="T58" s="10"/>
      <c r="U58" s="10"/>
      <c r="V58" s="10"/>
      <c r="W58" s="10"/>
    </row>
    <row r="59" spans="1:23" ht="15.75" customHeight="1">
      <c r="A59" s="11"/>
      <c r="B59" s="10"/>
      <c r="C59" s="10"/>
      <c r="D59" s="10"/>
      <c r="E59" s="10"/>
      <c r="F59" s="10"/>
      <c r="G59" s="10"/>
      <c r="H59" s="10"/>
      <c r="I59" s="10"/>
      <c r="J59" s="10"/>
      <c r="K59" s="10"/>
      <c r="L59" s="10"/>
      <c r="M59" s="10"/>
      <c r="N59" s="10"/>
      <c r="O59" s="10"/>
      <c r="P59" s="10"/>
      <c r="Q59" s="10"/>
      <c r="R59" s="10"/>
      <c r="S59" s="10"/>
      <c r="T59" s="10"/>
      <c r="U59" s="10"/>
      <c r="V59" s="10"/>
      <c r="W59" s="10"/>
    </row>
    <row r="60" spans="1:23" ht="15.75" customHeight="1">
      <c r="A60" s="11"/>
      <c r="B60" s="10"/>
      <c r="C60" s="10"/>
      <c r="D60" s="10"/>
      <c r="E60" s="10"/>
      <c r="F60" s="10"/>
      <c r="G60" s="10"/>
      <c r="H60" s="10"/>
      <c r="I60" s="10"/>
      <c r="J60" s="10"/>
      <c r="K60" s="10"/>
      <c r="L60" s="10"/>
      <c r="M60" s="10"/>
      <c r="N60" s="10"/>
      <c r="O60" s="10"/>
      <c r="P60" s="10"/>
      <c r="Q60" s="10"/>
      <c r="R60" s="10"/>
      <c r="S60" s="10"/>
      <c r="T60" s="10"/>
      <c r="U60" s="10"/>
      <c r="V60" s="10"/>
      <c r="W60" s="10"/>
    </row>
    <row r="61" spans="1:23" ht="15.75" customHeight="1">
      <c r="A61" s="11"/>
      <c r="B61" s="10"/>
      <c r="C61" s="10"/>
      <c r="D61" s="10"/>
      <c r="E61" s="10"/>
      <c r="F61" s="10"/>
      <c r="G61" s="10"/>
      <c r="H61" s="10"/>
      <c r="I61" s="10"/>
      <c r="J61" s="10"/>
      <c r="K61" s="10"/>
      <c r="L61" s="10"/>
      <c r="M61" s="10"/>
      <c r="N61" s="10"/>
      <c r="O61" s="10"/>
      <c r="P61" s="10"/>
      <c r="Q61" s="10"/>
      <c r="R61" s="10"/>
      <c r="S61" s="10"/>
      <c r="T61" s="10"/>
      <c r="U61" s="10"/>
      <c r="V61" s="10"/>
      <c r="W61" s="10"/>
    </row>
    <row r="62" spans="1:23" ht="15.75" customHeight="1">
      <c r="A62" s="11"/>
      <c r="B62" s="10"/>
      <c r="C62" s="10"/>
      <c r="D62" s="10"/>
      <c r="E62" s="10"/>
      <c r="F62" s="10"/>
      <c r="G62" s="10"/>
      <c r="H62" s="10"/>
      <c r="I62" s="10"/>
      <c r="J62" s="10"/>
      <c r="K62" s="10"/>
      <c r="L62" s="10"/>
      <c r="M62" s="10"/>
      <c r="N62" s="10"/>
      <c r="O62" s="10"/>
      <c r="P62" s="10"/>
      <c r="Q62" s="10"/>
      <c r="R62" s="10"/>
      <c r="S62" s="10"/>
      <c r="T62" s="10"/>
      <c r="U62" s="10"/>
      <c r="V62" s="10"/>
      <c r="W62" s="10"/>
    </row>
    <row r="63" spans="1:23" ht="15.75" customHeight="1">
      <c r="A63" s="11"/>
      <c r="B63" s="10"/>
      <c r="C63" s="10"/>
      <c r="D63" s="10"/>
      <c r="E63" s="10"/>
      <c r="F63" s="10"/>
      <c r="G63" s="10"/>
      <c r="H63" s="10"/>
      <c r="I63" s="10"/>
      <c r="J63" s="10"/>
      <c r="K63" s="10"/>
      <c r="L63" s="10"/>
      <c r="M63" s="10"/>
      <c r="N63" s="10"/>
      <c r="O63" s="10"/>
      <c r="P63" s="10"/>
      <c r="Q63" s="10"/>
      <c r="R63" s="10"/>
      <c r="S63" s="10"/>
      <c r="T63" s="10"/>
      <c r="U63" s="10"/>
      <c r="V63" s="10"/>
      <c r="W63" s="10"/>
    </row>
    <row r="64" spans="1:23" ht="15.75" customHeight="1">
      <c r="A64" s="11"/>
      <c r="B64" s="10"/>
      <c r="C64" s="10"/>
      <c r="D64" s="10"/>
      <c r="E64" s="10"/>
      <c r="F64" s="10"/>
      <c r="G64" s="10"/>
      <c r="H64" s="10"/>
      <c r="I64" s="10"/>
      <c r="J64" s="10"/>
      <c r="K64" s="10"/>
      <c r="L64" s="10"/>
      <c r="M64" s="10"/>
      <c r="N64" s="10"/>
      <c r="O64" s="10"/>
      <c r="P64" s="10"/>
      <c r="Q64" s="10"/>
      <c r="R64" s="10"/>
      <c r="S64" s="10"/>
      <c r="T64" s="10"/>
      <c r="U64" s="10"/>
      <c r="V64" s="10"/>
      <c r="W64" s="10"/>
    </row>
    <row r="65" spans="1:23" ht="15.75" customHeight="1">
      <c r="A65" s="11"/>
      <c r="B65" s="10"/>
      <c r="C65" s="10"/>
      <c r="D65" s="10"/>
      <c r="E65" s="10"/>
      <c r="F65" s="10"/>
      <c r="G65" s="10"/>
      <c r="H65" s="10"/>
      <c r="I65" s="10"/>
      <c r="J65" s="10"/>
      <c r="K65" s="10"/>
      <c r="L65" s="10"/>
      <c r="M65" s="10"/>
      <c r="N65" s="10"/>
      <c r="O65" s="10"/>
      <c r="P65" s="10"/>
      <c r="Q65" s="10"/>
      <c r="R65" s="10"/>
      <c r="S65" s="10"/>
      <c r="T65" s="10"/>
      <c r="U65" s="10"/>
      <c r="V65" s="10"/>
      <c r="W65" s="10"/>
    </row>
    <row r="66" spans="1:23" ht="15.75" customHeight="1">
      <c r="A66" s="11"/>
      <c r="B66" s="10"/>
      <c r="C66" s="10"/>
      <c r="D66" s="10"/>
      <c r="E66" s="10"/>
      <c r="F66" s="10"/>
      <c r="G66" s="10"/>
      <c r="H66" s="10"/>
      <c r="I66" s="10"/>
      <c r="J66" s="10"/>
      <c r="K66" s="10"/>
      <c r="L66" s="10"/>
      <c r="M66" s="10"/>
      <c r="N66" s="10"/>
      <c r="O66" s="10"/>
      <c r="P66" s="10"/>
      <c r="Q66" s="10"/>
      <c r="R66" s="10"/>
      <c r="S66" s="10"/>
      <c r="T66" s="10"/>
      <c r="U66" s="10"/>
      <c r="V66" s="10"/>
      <c r="W66" s="10"/>
    </row>
    <row r="67" spans="1:23" ht="15.75" customHeight="1">
      <c r="A67" s="11"/>
      <c r="B67" s="10"/>
      <c r="C67" s="10"/>
      <c r="D67" s="10"/>
      <c r="E67" s="10"/>
      <c r="F67" s="10"/>
      <c r="G67" s="10"/>
      <c r="H67" s="10"/>
      <c r="I67" s="10"/>
      <c r="J67" s="10"/>
      <c r="K67" s="10"/>
      <c r="L67" s="10"/>
      <c r="M67" s="10"/>
      <c r="N67" s="10"/>
      <c r="O67" s="10"/>
      <c r="P67" s="10"/>
      <c r="Q67" s="10"/>
      <c r="R67" s="10"/>
      <c r="S67" s="10"/>
      <c r="T67" s="10"/>
      <c r="U67" s="10"/>
      <c r="V67" s="10"/>
      <c r="W67" s="10"/>
    </row>
    <row r="68" spans="1:23" ht="15.75" customHeight="1">
      <c r="A68" s="11"/>
      <c r="B68" s="10"/>
      <c r="C68" s="10"/>
      <c r="D68" s="10"/>
      <c r="E68" s="10"/>
      <c r="F68" s="10"/>
      <c r="G68" s="10"/>
      <c r="H68" s="10"/>
      <c r="I68" s="10"/>
      <c r="J68" s="10"/>
      <c r="K68" s="10"/>
      <c r="L68" s="10"/>
      <c r="M68" s="10"/>
      <c r="N68" s="10"/>
      <c r="O68" s="10"/>
      <c r="P68" s="10"/>
      <c r="Q68" s="10"/>
      <c r="R68" s="10"/>
      <c r="S68" s="10"/>
      <c r="T68" s="10"/>
      <c r="U68" s="10"/>
      <c r="V68" s="10"/>
      <c r="W68" s="10"/>
    </row>
    <row r="69" spans="1:23" ht="15.75" customHeight="1">
      <c r="A69" s="11"/>
      <c r="B69" s="10"/>
      <c r="C69" s="10"/>
      <c r="D69" s="10"/>
      <c r="E69" s="10"/>
      <c r="F69" s="10"/>
      <c r="G69" s="10"/>
      <c r="H69" s="10"/>
      <c r="I69" s="10"/>
      <c r="J69" s="10"/>
      <c r="K69" s="10"/>
      <c r="L69" s="10"/>
      <c r="M69" s="10"/>
      <c r="N69" s="10"/>
      <c r="O69" s="10"/>
      <c r="P69" s="10"/>
      <c r="Q69" s="10"/>
      <c r="R69" s="10"/>
      <c r="S69" s="10"/>
      <c r="T69" s="10"/>
      <c r="U69" s="10"/>
      <c r="V69" s="10"/>
      <c r="W69" s="10"/>
    </row>
    <row r="70" spans="1:23" ht="15.75" customHeight="1">
      <c r="A70" s="11"/>
      <c r="B70" s="10"/>
      <c r="C70" s="10"/>
      <c r="D70" s="10"/>
      <c r="E70" s="10"/>
      <c r="F70" s="10"/>
      <c r="G70" s="10"/>
      <c r="H70" s="10"/>
      <c r="I70" s="10"/>
      <c r="J70" s="10"/>
      <c r="K70" s="10"/>
      <c r="L70" s="10"/>
      <c r="M70" s="10"/>
      <c r="N70" s="10"/>
      <c r="O70" s="10"/>
      <c r="P70" s="10"/>
      <c r="Q70" s="10"/>
      <c r="R70" s="10"/>
      <c r="S70" s="10"/>
      <c r="T70" s="10"/>
      <c r="U70" s="10"/>
      <c r="V70" s="10"/>
      <c r="W70" s="10"/>
    </row>
    <row r="71" spans="1:23" ht="15.75" customHeight="1">
      <c r="A71" s="11"/>
      <c r="B71" s="10"/>
      <c r="C71" s="10"/>
      <c r="D71" s="10"/>
      <c r="E71" s="10"/>
      <c r="F71" s="10"/>
      <c r="G71" s="10"/>
      <c r="H71" s="10"/>
      <c r="I71" s="10"/>
      <c r="J71" s="10"/>
      <c r="K71" s="10"/>
      <c r="L71" s="10"/>
      <c r="M71" s="10"/>
      <c r="N71" s="10"/>
      <c r="O71" s="10"/>
      <c r="P71" s="10"/>
      <c r="Q71" s="10"/>
      <c r="R71" s="10"/>
      <c r="S71" s="10"/>
      <c r="T71" s="10"/>
      <c r="U71" s="10"/>
      <c r="V71" s="10"/>
      <c r="W71" s="10"/>
    </row>
    <row r="72" spans="1:23" ht="15.75" customHeight="1">
      <c r="A72" s="11"/>
      <c r="B72" s="10"/>
      <c r="C72" s="10"/>
      <c r="D72" s="10"/>
      <c r="E72" s="10"/>
      <c r="F72" s="10"/>
      <c r="G72" s="10"/>
      <c r="H72" s="10"/>
      <c r="I72" s="10"/>
      <c r="J72" s="10"/>
      <c r="K72" s="10"/>
      <c r="L72" s="10"/>
      <c r="M72" s="10"/>
      <c r="N72" s="10"/>
      <c r="O72" s="10"/>
      <c r="P72" s="10"/>
      <c r="Q72" s="10"/>
      <c r="R72" s="10"/>
      <c r="S72" s="10"/>
      <c r="T72" s="10"/>
      <c r="U72" s="10"/>
      <c r="V72" s="10"/>
      <c r="W72" s="10"/>
    </row>
    <row r="73" spans="1:23" ht="15.75" customHeight="1">
      <c r="A73" s="11"/>
      <c r="B73" s="10"/>
      <c r="C73" s="10"/>
      <c r="D73" s="10"/>
      <c r="E73" s="10"/>
      <c r="F73" s="10"/>
      <c r="G73" s="10"/>
      <c r="H73" s="10"/>
      <c r="I73" s="10"/>
      <c r="J73" s="10"/>
      <c r="K73" s="10"/>
      <c r="L73" s="10"/>
      <c r="M73" s="10"/>
      <c r="N73" s="10"/>
      <c r="O73" s="10"/>
      <c r="P73" s="10"/>
      <c r="Q73" s="10"/>
      <c r="R73" s="10"/>
      <c r="S73" s="10"/>
      <c r="T73" s="10"/>
      <c r="U73" s="10"/>
      <c r="V73" s="10"/>
      <c r="W73" s="10"/>
    </row>
    <row r="74" spans="1:23" ht="15.75" customHeight="1">
      <c r="A74" s="11"/>
      <c r="B74" s="10"/>
      <c r="C74" s="10"/>
      <c r="D74" s="10"/>
      <c r="E74" s="10"/>
      <c r="F74" s="10"/>
      <c r="G74" s="10"/>
      <c r="H74" s="10"/>
      <c r="I74" s="10"/>
      <c r="J74" s="10"/>
      <c r="K74" s="10"/>
      <c r="L74" s="10"/>
      <c r="M74" s="10"/>
      <c r="N74" s="10"/>
      <c r="O74" s="10"/>
      <c r="P74" s="10"/>
      <c r="Q74" s="10"/>
      <c r="R74" s="10"/>
      <c r="S74" s="10"/>
      <c r="T74" s="10"/>
      <c r="U74" s="10"/>
      <c r="V74" s="10"/>
      <c r="W74" s="10"/>
    </row>
    <row r="75" spans="1:23" ht="15.75" customHeight="1">
      <c r="A75" s="11"/>
      <c r="B75" s="10"/>
      <c r="C75" s="10"/>
      <c r="D75" s="10"/>
      <c r="E75" s="10"/>
      <c r="F75" s="10"/>
      <c r="G75" s="10"/>
      <c r="H75" s="10"/>
      <c r="I75" s="10"/>
      <c r="J75" s="10"/>
      <c r="K75" s="10"/>
      <c r="L75" s="10"/>
      <c r="M75" s="10"/>
      <c r="N75" s="10"/>
      <c r="O75" s="10"/>
      <c r="P75" s="10"/>
      <c r="Q75" s="10"/>
      <c r="R75" s="10"/>
      <c r="S75" s="10"/>
      <c r="T75" s="10"/>
      <c r="U75" s="10"/>
      <c r="V75" s="10"/>
      <c r="W75" s="10"/>
    </row>
    <row r="76" spans="1:23" ht="15.75" customHeight="1">
      <c r="A76" s="11"/>
      <c r="B76" s="10"/>
      <c r="C76" s="10"/>
      <c r="D76" s="10"/>
      <c r="E76" s="10"/>
      <c r="F76" s="10"/>
      <c r="G76" s="10"/>
      <c r="H76" s="10"/>
      <c r="I76" s="10"/>
      <c r="J76" s="10"/>
      <c r="K76" s="10"/>
      <c r="L76" s="10"/>
      <c r="M76" s="10"/>
      <c r="N76" s="10"/>
      <c r="O76" s="10"/>
      <c r="P76" s="10"/>
      <c r="Q76" s="10"/>
      <c r="R76" s="10"/>
      <c r="S76" s="10"/>
      <c r="T76" s="10"/>
      <c r="U76" s="10"/>
      <c r="V76" s="10"/>
      <c r="W76" s="10"/>
    </row>
    <row r="77" spans="1:23" ht="15.75" customHeight="1">
      <c r="A77" s="11"/>
      <c r="B77" s="10"/>
      <c r="C77" s="10"/>
      <c r="D77" s="10"/>
      <c r="E77" s="10"/>
      <c r="F77" s="10"/>
      <c r="G77" s="10"/>
      <c r="H77" s="10"/>
      <c r="I77" s="10"/>
      <c r="J77" s="10"/>
      <c r="K77" s="10"/>
      <c r="L77" s="10"/>
      <c r="M77" s="10"/>
      <c r="N77" s="10"/>
      <c r="O77" s="10"/>
      <c r="P77" s="10"/>
      <c r="Q77" s="10"/>
      <c r="R77" s="10"/>
      <c r="S77" s="10"/>
      <c r="T77" s="10"/>
      <c r="U77" s="10"/>
      <c r="V77" s="10"/>
      <c r="W77" s="10"/>
    </row>
    <row r="78" spans="1:23" ht="15.75" customHeight="1">
      <c r="A78" s="11"/>
      <c r="B78" s="10"/>
      <c r="C78" s="10"/>
      <c r="D78" s="10"/>
      <c r="E78" s="10"/>
      <c r="F78" s="10"/>
      <c r="G78" s="10"/>
      <c r="H78" s="10"/>
      <c r="I78" s="10"/>
      <c r="J78" s="10"/>
      <c r="K78" s="10"/>
      <c r="L78" s="10"/>
      <c r="M78" s="10"/>
      <c r="N78" s="10"/>
      <c r="O78" s="10"/>
      <c r="P78" s="10"/>
      <c r="Q78" s="10"/>
      <c r="R78" s="10"/>
      <c r="S78" s="10"/>
      <c r="T78" s="10"/>
      <c r="U78" s="10"/>
      <c r="V78" s="10"/>
      <c r="W78" s="10"/>
    </row>
    <row r="79" spans="1:23" ht="15.75" customHeight="1">
      <c r="A79" s="11"/>
      <c r="B79" s="10"/>
      <c r="C79" s="10"/>
      <c r="D79" s="10"/>
      <c r="E79" s="10"/>
      <c r="F79" s="10"/>
      <c r="G79" s="10"/>
      <c r="H79" s="10"/>
      <c r="I79" s="10"/>
      <c r="J79" s="10"/>
      <c r="K79" s="10"/>
      <c r="L79" s="10"/>
      <c r="M79" s="10"/>
      <c r="N79" s="10"/>
      <c r="O79" s="10"/>
      <c r="P79" s="10"/>
      <c r="Q79" s="10"/>
      <c r="R79" s="10"/>
      <c r="S79" s="10"/>
      <c r="T79" s="10"/>
      <c r="U79" s="10"/>
      <c r="V79" s="10"/>
      <c r="W79" s="10"/>
    </row>
    <row r="80" spans="1:23" ht="15.75" customHeight="1">
      <c r="A80" s="11"/>
      <c r="B80" s="10"/>
      <c r="C80" s="10"/>
      <c r="D80" s="10"/>
      <c r="E80" s="10"/>
      <c r="F80" s="10"/>
      <c r="G80" s="10"/>
      <c r="H80" s="10"/>
      <c r="I80" s="10"/>
      <c r="J80" s="10"/>
      <c r="K80" s="10"/>
      <c r="L80" s="10"/>
      <c r="M80" s="10"/>
      <c r="N80" s="10"/>
      <c r="O80" s="10"/>
      <c r="P80" s="10"/>
      <c r="Q80" s="10"/>
      <c r="R80" s="10"/>
      <c r="S80" s="10"/>
      <c r="T80" s="10"/>
      <c r="U80" s="10"/>
      <c r="V80" s="10"/>
      <c r="W80" s="10"/>
    </row>
    <row r="81" spans="1:23" ht="15.75" customHeight="1">
      <c r="A81" s="11"/>
      <c r="B81" s="10"/>
      <c r="C81" s="10"/>
      <c r="D81" s="10"/>
      <c r="E81" s="10"/>
      <c r="F81" s="10"/>
      <c r="G81" s="10"/>
      <c r="H81" s="10"/>
      <c r="I81" s="10"/>
      <c r="J81" s="10"/>
      <c r="K81" s="10"/>
      <c r="L81" s="10"/>
      <c r="M81" s="10"/>
      <c r="N81" s="10"/>
      <c r="O81" s="10"/>
      <c r="P81" s="10"/>
      <c r="Q81" s="10"/>
      <c r="R81" s="10"/>
      <c r="S81" s="10"/>
      <c r="T81" s="10"/>
      <c r="U81" s="10"/>
      <c r="V81" s="10"/>
      <c r="W81" s="10"/>
    </row>
    <row r="82" spans="1:23" ht="15.75" customHeight="1">
      <c r="A82" s="11"/>
      <c r="B82" s="10"/>
      <c r="C82" s="10"/>
      <c r="D82" s="10"/>
      <c r="E82" s="10"/>
      <c r="F82" s="10"/>
      <c r="G82" s="10"/>
      <c r="H82" s="10"/>
      <c r="I82" s="10"/>
      <c r="J82" s="10"/>
      <c r="K82" s="10"/>
      <c r="L82" s="10"/>
      <c r="M82" s="10"/>
      <c r="N82" s="10"/>
      <c r="O82" s="10"/>
      <c r="P82" s="10"/>
      <c r="Q82" s="10"/>
      <c r="R82" s="10"/>
      <c r="S82" s="10"/>
      <c r="T82" s="10"/>
      <c r="U82" s="10"/>
      <c r="V82" s="10"/>
      <c r="W82" s="10"/>
    </row>
    <row r="83" spans="1:23" ht="15.75" customHeight="1">
      <c r="A83" s="11"/>
      <c r="B83" s="10"/>
      <c r="C83" s="10"/>
      <c r="D83" s="10"/>
      <c r="E83" s="10"/>
      <c r="F83" s="10"/>
      <c r="G83" s="10"/>
      <c r="H83" s="10"/>
      <c r="I83" s="10"/>
      <c r="J83" s="10"/>
      <c r="K83" s="10"/>
      <c r="L83" s="10"/>
      <c r="M83" s="10"/>
      <c r="N83" s="10"/>
      <c r="O83" s="10"/>
      <c r="P83" s="10"/>
      <c r="Q83" s="10"/>
      <c r="R83" s="10"/>
      <c r="S83" s="10"/>
      <c r="T83" s="10"/>
      <c r="U83" s="10"/>
      <c r="V83" s="10"/>
      <c r="W83" s="10"/>
    </row>
    <row r="84" spans="1:23" ht="15.75" customHeight="1">
      <c r="A84" s="11"/>
      <c r="B84" s="10"/>
      <c r="C84" s="10"/>
      <c r="D84" s="10"/>
      <c r="E84" s="10"/>
      <c r="F84" s="10"/>
      <c r="G84" s="10"/>
      <c r="H84" s="10"/>
      <c r="I84" s="10"/>
      <c r="J84" s="10"/>
      <c r="K84" s="10"/>
      <c r="L84" s="10"/>
      <c r="M84" s="10"/>
      <c r="N84" s="10"/>
      <c r="O84" s="10"/>
      <c r="P84" s="10"/>
      <c r="Q84" s="10"/>
      <c r="R84" s="10"/>
      <c r="S84" s="10"/>
      <c r="T84" s="10"/>
      <c r="U84" s="10"/>
      <c r="V84" s="10"/>
      <c r="W84" s="10"/>
    </row>
    <row r="85" spans="1:23" ht="15.75" customHeight="1">
      <c r="A85" s="11"/>
      <c r="B85" s="10"/>
      <c r="C85" s="10"/>
      <c r="D85" s="10"/>
      <c r="E85" s="10"/>
      <c r="F85" s="10"/>
      <c r="G85" s="10"/>
      <c r="H85" s="10"/>
      <c r="I85" s="10"/>
      <c r="J85" s="10"/>
      <c r="K85" s="10"/>
      <c r="L85" s="10"/>
      <c r="M85" s="10"/>
      <c r="N85" s="10"/>
      <c r="O85" s="10"/>
      <c r="P85" s="10"/>
      <c r="Q85" s="10"/>
      <c r="R85" s="10"/>
      <c r="S85" s="10"/>
      <c r="T85" s="10"/>
      <c r="U85" s="10"/>
      <c r="V85" s="10"/>
      <c r="W85" s="10"/>
    </row>
    <row r="86" spans="1:23" ht="15.75" customHeight="1">
      <c r="A86" s="11"/>
      <c r="B86" s="10"/>
      <c r="C86" s="10"/>
      <c r="D86" s="10"/>
      <c r="E86" s="10"/>
      <c r="F86" s="10"/>
      <c r="G86" s="10"/>
      <c r="H86" s="10"/>
      <c r="I86" s="10"/>
      <c r="J86" s="10"/>
      <c r="K86" s="10"/>
      <c r="L86" s="10"/>
      <c r="M86" s="10"/>
      <c r="N86" s="10"/>
      <c r="O86" s="10"/>
      <c r="P86" s="10"/>
      <c r="Q86" s="10"/>
      <c r="R86" s="10"/>
      <c r="S86" s="10"/>
      <c r="T86" s="10"/>
      <c r="U86" s="10"/>
      <c r="V86" s="10"/>
      <c r="W86" s="10"/>
    </row>
    <row r="87" spans="1:23" ht="15.75" customHeight="1">
      <c r="A87" s="11"/>
      <c r="B87" s="10"/>
      <c r="C87" s="10"/>
      <c r="D87" s="10"/>
      <c r="E87" s="10"/>
      <c r="F87" s="10"/>
      <c r="G87" s="10"/>
      <c r="H87" s="10"/>
      <c r="I87" s="10"/>
      <c r="J87" s="10"/>
      <c r="K87" s="10"/>
      <c r="L87" s="10"/>
      <c r="M87" s="10"/>
      <c r="N87" s="10"/>
      <c r="O87" s="10"/>
      <c r="P87" s="10"/>
      <c r="Q87" s="10"/>
      <c r="R87" s="10"/>
      <c r="S87" s="10"/>
      <c r="T87" s="10"/>
      <c r="U87" s="10"/>
      <c r="V87" s="10"/>
      <c r="W87" s="10"/>
    </row>
    <row r="88" spans="1:23" ht="15.75" customHeight="1">
      <c r="A88" s="11"/>
      <c r="B88" s="10"/>
      <c r="C88" s="10"/>
      <c r="D88" s="10"/>
      <c r="E88" s="10"/>
      <c r="F88" s="10"/>
      <c r="G88" s="10"/>
      <c r="H88" s="10"/>
      <c r="I88" s="10"/>
      <c r="J88" s="10"/>
      <c r="K88" s="10"/>
      <c r="L88" s="10"/>
      <c r="M88" s="10"/>
      <c r="N88" s="10"/>
      <c r="O88" s="10"/>
      <c r="P88" s="10"/>
      <c r="Q88" s="10"/>
      <c r="R88" s="10"/>
      <c r="S88" s="10"/>
      <c r="T88" s="10"/>
      <c r="U88" s="10"/>
      <c r="V88" s="10"/>
      <c r="W88" s="10"/>
    </row>
    <row r="89" spans="1:23" ht="15.75" customHeight="1">
      <c r="A89" s="11"/>
      <c r="B89" s="10"/>
      <c r="C89" s="10"/>
      <c r="D89" s="10"/>
      <c r="E89" s="10"/>
      <c r="F89" s="10"/>
      <c r="G89" s="10"/>
      <c r="H89" s="10"/>
      <c r="I89" s="10"/>
      <c r="J89" s="10"/>
      <c r="K89" s="10"/>
      <c r="L89" s="10"/>
      <c r="M89" s="10"/>
      <c r="N89" s="10"/>
      <c r="O89" s="10"/>
      <c r="P89" s="10"/>
      <c r="Q89" s="10"/>
      <c r="R89" s="10"/>
      <c r="S89" s="10"/>
      <c r="T89" s="10"/>
      <c r="U89" s="10"/>
      <c r="V89" s="10"/>
      <c r="W89" s="10"/>
    </row>
    <row r="90" spans="1:23" ht="15.75" customHeight="1">
      <c r="A90" s="11"/>
      <c r="B90" s="10"/>
      <c r="C90" s="10"/>
      <c r="D90" s="10"/>
      <c r="E90" s="10"/>
      <c r="F90" s="10"/>
      <c r="G90" s="10"/>
      <c r="H90" s="10"/>
      <c r="I90" s="10"/>
      <c r="J90" s="10"/>
      <c r="K90" s="10"/>
      <c r="L90" s="10"/>
      <c r="M90" s="10"/>
      <c r="N90" s="10"/>
      <c r="O90" s="10"/>
      <c r="P90" s="10"/>
      <c r="Q90" s="10"/>
      <c r="R90" s="10"/>
      <c r="S90" s="10"/>
      <c r="T90" s="10"/>
      <c r="U90" s="10"/>
      <c r="V90" s="10"/>
      <c r="W90" s="10"/>
    </row>
    <row r="91" spans="1:23" ht="15.75" customHeight="1">
      <c r="A91" s="11"/>
      <c r="B91" s="10"/>
      <c r="C91" s="10"/>
      <c r="D91" s="10"/>
      <c r="E91" s="10"/>
      <c r="F91" s="10"/>
      <c r="G91" s="10"/>
      <c r="H91" s="10"/>
      <c r="I91" s="10"/>
      <c r="J91" s="10"/>
      <c r="K91" s="10"/>
      <c r="L91" s="10"/>
      <c r="M91" s="10"/>
      <c r="N91" s="10"/>
      <c r="O91" s="10"/>
      <c r="P91" s="10"/>
      <c r="Q91" s="10"/>
      <c r="R91" s="10"/>
      <c r="S91" s="10"/>
      <c r="T91" s="10"/>
      <c r="U91" s="10"/>
      <c r="V91" s="10"/>
      <c r="W91" s="10"/>
    </row>
    <row r="92" spans="1:23" ht="15.75" customHeight="1">
      <c r="A92" s="11"/>
      <c r="B92" s="10"/>
      <c r="C92" s="10"/>
      <c r="D92" s="10"/>
      <c r="E92" s="10"/>
      <c r="F92" s="10"/>
      <c r="G92" s="10"/>
      <c r="H92" s="10"/>
      <c r="I92" s="10"/>
      <c r="J92" s="10"/>
      <c r="K92" s="10"/>
      <c r="L92" s="10"/>
      <c r="M92" s="10"/>
      <c r="N92" s="10"/>
      <c r="O92" s="10"/>
      <c r="P92" s="10"/>
      <c r="Q92" s="10"/>
      <c r="R92" s="10"/>
      <c r="S92" s="10"/>
      <c r="T92" s="10"/>
      <c r="U92" s="10"/>
      <c r="V92" s="10"/>
      <c r="W92" s="10"/>
    </row>
    <row r="93" spans="1:23" ht="15.75" customHeight="1">
      <c r="A93" s="11"/>
      <c r="B93" s="10"/>
      <c r="C93" s="10"/>
      <c r="D93" s="10"/>
      <c r="E93" s="10"/>
      <c r="F93" s="10"/>
      <c r="G93" s="10"/>
      <c r="H93" s="10"/>
      <c r="I93" s="10"/>
      <c r="J93" s="10"/>
      <c r="K93" s="10"/>
      <c r="L93" s="10"/>
      <c r="M93" s="10"/>
      <c r="N93" s="10"/>
      <c r="O93" s="10"/>
      <c r="P93" s="10"/>
      <c r="Q93" s="10"/>
      <c r="R93" s="10"/>
      <c r="S93" s="10"/>
      <c r="T93" s="10"/>
      <c r="U93" s="10"/>
      <c r="V93" s="10"/>
      <c r="W93" s="10"/>
    </row>
    <row r="94" spans="1:23" ht="15.75" customHeight="1">
      <c r="A94" s="11"/>
      <c r="B94" s="10"/>
      <c r="C94" s="10"/>
      <c r="D94" s="10"/>
      <c r="E94" s="10"/>
      <c r="F94" s="10"/>
      <c r="G94" s="10"/>
      <c r="H94" s="10"/>
      <c r="I94" s="10"/>
      <c r="J94" s="10"/>
      <c r="K94" s="10"/>
      <c r="L94" s="10"/>
      <c r="M94" s="10"/>
      <c r="N94" s="10"/>
      <c r="O94" s="10"/>
      <c r="P94" s="10"/>
      <c r="Q94" s="10"/>
      <c r="R94" s="10"/>
      <c r="S94" s="10"/>
      <c r="T94" s="10"/>
      <c r="U94" s="10"/>
      <c r="V94" s="10"/>
      <c r="W94" s="10"/>
    </row>
    <row r="95" spans="1:23" ht="15.75" customHeight="1">
      <c r="A95" s="11"/>
      <c r="B95" s="10"/>
      <c r="C95" s="10"/>
      <c r="D95" s="10"/>
      <c r="E95" s="10"/>
      <c r="F95" s="10"/>
      <c r="G95" s="10"/>
      <c r="H95" s="10"/>
      <c r="I95" s="10"/>
      <c r="J95" s="10"/>
      <c r="K95" s="10"/>
      <c r="L95" s="10"/>
      <c r="M95" s="10"/>
      <c r="N95" s="10"/>
      <c r="O95" s="10"/>
      <c r="P95" s="10"/>
      <c r="Q95" s="10"/>
      <c r="R95" s="10"/>
      <c r="S95" s="10"/>
      <c r="T95" s="10"/>
      <c r="U95" s="10"/>
      <c r="V95" s="10"/>
      <c r="W95" s="10"/>
    </row>
    <row r="96" spans="1:23" ht="15.75" customHeight="1">
      <c r="A96" s="11"/>
      <c r="B96" s="10"/>
      <c r="C96" s="10"/>
      <c r="D96" s="10"/>
      <c r="E96" s="10"/>
      <c r="F96" s="10"/>
      <c r="G96" s="10"/>
      <c r="H96" s="10"/>
      <c r="I96" s="10"/>
      <c r="J96" s="10"/>
      <c r="K96" s="10"/>
      <c r="L96" s="10"/>
      <c r="M96" s="10"/>
      <c r="N96" s="10"/>
      <c r="O96" s="10"/>
      <c r="P96" s="10"/>
      <c r="Q96" s="10"/>
      <c r="R96" s="10"/>
      <c r="S96" s="10"/>
      <c r="T96" s="10"/>
      <c r="U96" s="10"/>
      <c r="V96" s="10"/>
      <c r="W96" s="10"/>
    </row>
    <row r="97" spans="1:23" ht="15.75" customHeight="1">
      <c r="A97" s="11"/>
      <c r="B97" s="10"/>
      <c r="C97" s="10"/>
      <c r="D97" s="10"/>
      <c r="E97" s="10"/>
      <c r="F97" s="10"/>
      <c r="G97" s="10"/>
      <c r="H97" s="10"/>
      <c r="I97" s="10"/>
      <c r="J97" s="10"/>
      <c r="K97" s="10"/>
      <c r="L97" s="10"/>
      <c r="M97" s="10"/>
      <c r="N97" s="10"/>
      <c r="O97" s="10"/>
      <c r="P97" s="10"/>
      <c r="Q97" s="10"/>
      <c r="R97" s="10"/>
      <c r="S97" s="10"/>
      <c r="T97" s="10"/>
      <c r="U97" s="10"/>
      <c r="V97" s="10"/>
      <c r="W97" s="10"/>
    </row>
    <row r="98" spans="1:23" ht="15.75" customHeight="1">
      <c r="A98" s="11"/>
      <c r="B98" s="10"/>
      <c r="C98" s="10"/>
      <c r="D98" s="10"/>
      <c r="E98" s="10"/>
      <c r="F98" s="10"/>
      <c r="G98" s="10"/>
      <c r="H98" s="10"/>
      <c r="I98" s="10"/>
      <c r="J98" s="10"/>
      <c r="K98" s="10"/>
      <c r="L98" s="10"/>
      <c r="M98" s="10"/>
      <c r="N98" s="10"/>
      <c r="O98" s="10"/>
      <c r="P98" s="10"/>
      <c r="Q98" s="10"/>
      <c r="R98" s="10"/>
      <c r="S98" s="10"/>
      <c r="T98" s="10"/>
      <c r="U98" s="10"/>
      <c r="V98" s="10"/>
      <c r="W98" s="10"/>
    </row>
    <row r="99" spans="1:23" ht="15.75" customHeight="1">
      <c r="A99" s="11"/>
      <c r="B99" s="10"/>
      <c r="C99" s="10"/>
      <c r="D99" s="10"/>
      <c r="E99" s="10"/>
      <c r="F99" s="10"/>
      <c r="G99" s="10"/>
      <c r="H99" s="10"/>
      <c r="I99" s="10"/>
      <c r="J99" s="10"/>
      <c r="K99" s="10"/>
      <c r="L99" s="10"/>
      <c r="M99" s="10"/>
      <c r="N99" s="10"/>
      <c r="O99" s="10"/>
      <c r="P99" s="10"/>
      <c r="Q99" s="10"/>
      <c r="R99" s="10"/>
      <c r="S99" s="10"/>
      <c r="T99" s="10"/>
      <c r="U99" s="10"/>
      <c r="V99" s="10"/>
      <c r="W99" s="10"/>
    </row>
    <row r="100" spans="1:23" ht="15.75" customHeight="1">
      <c r="A100" s="11"/>
      <c r="B100" s="10"/>
      <c r="C100" s="10"/>
      <c r="D100" s="10"/>
      <c r="E100" s="10"/>
      <c r="F100" s="10"/>
      <c r="G100" s="10"/>
      <c r="H100" s="10"/>
      <c r="I100" s="10"/>
      <c r="J100" s="10"/>
      <c r="K100" s="10"/>
      <c r="L100" s="10"/>
      <c r="M100" s="10"/>
      <c r="N100" s="10"/>
      <c r="O100" s="10"/>
      <c r="P100" s="10"/>
      <c r="Q100" s="10"/>
      <c r="R100" s="10"/>
      <c r="S100" s="10"/>
      <c r="T100" s="10"/>
      <c r="U100" s="10"/>
      <c r="V100" s="10"/>
      <c r="W100" s="10"/>
    </row>
    <row r="101" spans="1:23" ht="15.75" customHeight="1">
      <c r="A101" s="11"/>
      <c r="B101" s="10"/>
      <c r="C101" s="10"/>
      <c r="D101" s="10"/>
      <c r="E101" s="10"/>
      <c r="F101" s="10"/>
      <c r="G101" s="10"/>
      <c r="H101" s="10"/>
      <c r="I101" s="10"/>
      <c r="J101" s="10"/>
      <c r="K101" s="10"/>
      <c r="L101" s="10"/>
      <c r="M101" s="10"/>
      <c r="N101" s="10"/>
      <c r="O101" s="10"/>
      <c r="P101" s="10"/>
      <c r="Q101" s="10"/>
      <c r="R101" s="10"/>
      <c r="S101" s="10"/>
      <c r="T101" s="10"/>
      <c r="U101" s="10"/>
      <c r="V101" s="10"/>
      <c r="W101" s="10"/>
    </row>
    <row r="102" spans="1:23" ht="15.75" customHeight="1">
      <c r="A102" s="11"/>
      <c r="B102" s="10"/>
      <c r="C102" s="10"/>
      <c r="D102" s="10"/>
      <c r="E102" s="10"/>
      <c r="F102" s="10"/>
      <c r="G102" s="10"/>
      <c r="H102" s="10"/>
      <c r="I102" s="10"/>
      <c r="J102" s="10"/>
      <c r="K102" s="10"/>
      <c r="L102" s="10"/>
      <c r="M102" s="10"/>
      <c r="N102" s="10"/>
      <c r="O102" s="10"/>
      <c r="P102" s="10"/>
      <c r="Q102" s="10"/>
      <c r="R102" s="10"/>
      <c r="S102" s="10"/>
      <c r="T102" s="10"/>
      <c r="U102" s="10"/>
      <c r="V102" s="10"/>
      <c r="W102" s="10"/>
    </row>
    <row r="103" spans="1:23" ht="15.75" customHeight="1">
      <c r="A103" s="11"/>
      <c r="B103" s="10"/>
      <c r="C103" s="10"/>
      <c r="D103" s="10"/>
      <c r="E103" s="10"/>
      <c r="F103" s="10"/>
      <c r="G103" s="10"/>
      <c r="H103" s="10"/>
      <c r="I103" s="10"/>
      <c r="J103" s="10"/>
      <c r="K103" s="10"/>
      <c r="L103" s="10"/>
      <c r="M103" s="10"/>
      <c r="N103" s="10"/>
      <c r="O103" s="10"/>
      <c r="P103" s="10"/>
      <c r="Q103" s="10"/>
      <c r="R103" s="10"/>
      <c r="S103" s="10"/>
      <c r="T103" s="10"/>
      <c r="U103" s="10"/>
      <c r="V103" s="10"/>
      <c r="W103" s="10"/>
    </row>
    <row r="104" spans="1:23" ht="15.75" customHeight="1">
      <c r="A104" s="11"/>
      <c r="B104" s="10"/>
      <c r="C104" s="10"/>
      <c r="D104" s="10"/>
      <c r="E104" s="10"/>
      <c r="F104" s="10"/>
      <c r="G104" s="10"/>
      <c r="H104" s="10"/>
      <c r="I104" s="10"/>
      <c r="J104" s="10"/>
      <c r="K104" s="10"/>
      <c r="L104" s="10"/>
      <c r="M104" s="10"/>
      <c r="N104" s="10"/>
      <c r="O104" s="10"/>
      <c r="P104" s="10"/>
      <c r="Q104" s="10"/>
      <c r="R104" s="10"/>
      <c r="S104" s="10"/>
      <c r="T104" s="10"/>
      <c r="U104" s="10"/>
      <c r="V104" s="10"/>
      <c r="W104" s="10"/>
    </row>
    <row r="105" spans="1:23" ht="15.75" customHeight="1">
      <c r="A105" s="11"/>
      <c r="B105" s="10"/>
      <c r="C105" s="10"/>
      <c r="D105" s="10"/>
      <c r="E105" s="10"/>
      <c r="F105" s="10"/>
      <c r="G105" s="10"/>
      <c r="H105" s="10"/>
      <c r="I105" s="10"/>
      <c r="J105" s="10"/>
      <c r="K105" s="10"/>
      <c r="L105" s="10"/>
      <c r="M105" s="10"/>
      <c r="N105" s="10"/>
      <c r="O105" s="10"/>
      <c r="P105" s="10"/>
      <c r="Q105" s="10"/>
      <c r="R105" s="10"/>
      <c r="S105" s="10"/>
      <c r="T105" s="10"/>
      <c r="U105" s="10"/>
      <c r="V105" s="10"/>
      <c r="W105" s="10"/>
    </row>
    <row r="106" spans="1:23" ht="15.75" customHeight="1">
      <c r="A106" s="11"/>
      <c r="B106" s="10"/>
      <c r="C106" s="10"/>
      <c r="D106" s="10"/>
      <c r="E106" s="10"/>
      <c r="F106" s="10"/>
      <c r="G106" s="10"/>
      <c r="H106" s="10"/>
      <c r="I106" s="10"/>
      <c r="J106" s="10"/>
      <c r="K106" s="10"/>
      <c r="L106" s="10"/>
      <c r="M106" s="10"/>
      <c r="N106" s="10"/>
      <c r="O106" s="10"/>
      <c r="P106" s="10"/>
      <c r="Q106" s="10"/>
      <c r="R106" s="10"/>
      <c r="S106" s="10"/>
      <c r="T106" s="10"/>
      <c r="U106" s="10"/>
      <c r="V106" s="10"/>
      <c r="W106" s="10"/>
    </row>
    <row r="107" spans="1:23" ht="15.75" customHeight="1">
      <c r="A107" s="11"/>
      <c r="B107" s="10"/>
      <c r="C107" s="10"/>
      <c r="D107" s="10"/>
      <c r="E107" s="10"/>
      <c r="F107" s="10"/>
      <c r="G107" s="10"/>
      <c r="H107" s="10"/>
      <c r="I107" s="10"/>
      <c r="J107" s="10"/>
      <c r="K107" s="10"/>
      <c r="L107" s="10"/>
      <c r="M107" s="10"/>
      <c r="N107" s="10"/>
      <c r="O107" s="10"/>
      <c r="P107" s="10"/>
      <c r="Q107" s="10"/>
      <c r="R107" s="10"/>
      <c r="S107" s="10"/>
      <c r="T107" s="10"/>
      <c r="U107" s="10"/>
      <c r="V107" s="10"/>
      <c r="W107" s="10"/>
    </row>
    <row r="108" spans="1:23" ht="15.75" customHeight="1">
      <c r="A108" s="11"/>
      <c r="B108" s="10"/>
      <c r="C108" s="10"/>
      <c r="D108" s="10"/>
      <c r="E108" s="10"/>
      <c r="F108" s="10"/>
      <c r="G108" s="10"/>
      <c r="H108" s="10"/>
      <c r="I108" s="10"/>
      <c r="J108" s="10"/>
      <c r="K108" s="10"/>
      <c r="L108" s="10"/>
      <c r="M108" s="10"/>
      <c r="N108" s="10"/>
      <c r="O108" s="10"/>
      <c r="P108" s="10"/>
      <c r="Q108" s="10"/>
      <c r="R108" s="10"/>
      <c r="S108" s="10"/>
      <c r="T108" s="10"/>
      <c r="U108" s="10"/>
      <c r="V108" s="10"/>
      <c r="W108" s="10"/>
    </row>
    <row r="109" spans="1:23" ht="15.75" customHeight="1">
      <c r="A109" s="11"/>
      <c r="B109" s="10"/>
      <c r="C109" s="10"/>
      <c r="D109" s="10"/>
      <c r="E109" s="10"/>
      <c r="F109" s="10"/>
      <c r="G109" s="10"/>
      <c r="H109" s="10"/>
      <c r="I109" s="10"/>
      <c r="J109" s="10"/>
      <c r="K109" s="10"/>
      <c r="L109" s="10"/>
      <c r="M109" s="10"/>
      <c r="N109" s="10"/>
      <c r="O109" s="10"/>
      <c r="P109" s="10"/>
      <c r="Q109" s="10"/>
      <c r="R109" s="10"/>
      <c r="S109" s="10"/>
      <c r="T109" s="10"/>
      <c r="U109" s="10"/>
      <c r="V109" s="10"/>
      <c r="W109" s="10"/>
    </row>
    <row r="110" spans="1:23" ht="15.75" customHeight="1">
      <c r="A110" s="11"/>
      <c r="B110" s="10"/>
      <c r="C110" s="10"/>
      <c r="D110" s="10"/>
      <c r="E110" s="10"/>
      <c r="F110" s="10"/>
      <c r="G110" s="10"/>
      <c r="H110" s="10"/>
      <c r="I110" s="10"/>
      <c r="J110" s="10"/>
      <c r="K110" s="10"/>
      <c r="L110" s="10"/>
      <c r="M110" s="10"/>
      <c r="N110" s="10"/>
      <c r="O110" s="10"/>
      <c r="P110" s="10"/>
      <c r="Q110" s="10"/>
      <c r="R110" s="10"/>
      <c r="S110" s="10"/>
      <c r="T110" s="10"/>
      <c r="U110" s="10"/>
      <c r="V110" s="10"/>
      <c r="W110" s="10"/>
    </row>
    <row r="111" spans="1:23" ht="15.75" customHeight="1">
      <c r="A111" s="11"/>
      <c r="B111" s="10"/>
      <c r="C111" s="10"/>
      <c r="D111" s="10"/>
      <c r="E111" s="10"/>
      <c r="F111" s="10"/>
      <c r="G111" s="10"/>
      <c r="H111" s="10"/>
      <c r="I111" s="10"/>
      <c r="J111" s="10"/>
      <c r="K111" s="10"/>
      <c r="L111" s="10"/>
      <c r="M111" s="10"/>
      <c r="N111" s="10"/>
      <c r="O111" s="10"/>
      <c r="P111" s="10"/>
      <c r="Q111" s="10"/>
      <c r="R111" s="10"/>
      <c r="S111" s="10"/>
      <c r="T111" s="10"/>
      <c r="U111" s="10"/>
      <c r="V111" s="10"/>
      <c r="W111" s="10"/>
    </row>
    <row r="112" spans="1:23" ht="15.75" customHeight="1">
      <c r="A112" s="11"/>
      <c r="B112" s="10"/>
      <c r="C112" s="10"/>
      <c r="D112" s="10"/>
      <c r="E112" s="10"/>
      <c r="F112" s="10"/>
      <c r="G112" s="10"/>
      <c r="H112" s="10"/>
      <c r="I112" s="10"/>
      <c r="J112" s="10"/>
      <c r="K112" s="10"/>
      <c r="L112" s="10"/>
      <c r="M112" s="10"/>
      <c r="N112" s="10"/>
      <c r="O112" s="10"/>
      <c r="P112" s="10"/>
      <c r="Q112" s="10"/>
      <c r="R112" s="10"/>
      <c r="S112" s="10"/>
      <c r="T112" s="10"/>
      <c r="U112" s="10"/>
      <c r="V112" s="10"/>
      <c r="W112" s="10"/>
    </row>
    <row r="113" spans="1:23" ht="15.75" customHeight="1">
      <c r="A113" s="11"/>
      <c r="B113" s="10"/>
      <c r="C113" s="10"/>
      <c r="D113" s="10"/>
      <c r="E113" s="10"/>
      <c r="F113" s="10"/>
      <c r="G113" s="10"/>
      <c r="H113" s="10"/>
      <c r="I113" s="10"/>
      <c r="J113" s="10"/>
      <c r="K113" s="10"/>
      <c r="L113" s="10"/>
      <c r="M113" s="10"/>
      <c r="N113" s="10"/>
      <c r="O113" s="10"/>
      <c r="P113" s="10"/>
      <c r="Q113" s="10"/>
      <c r="R113" s="10"/>
      <c r="S113" s="10"/>
      <c r="T113" s="10"/>
      <c r="U113" s="10"/>
      <c r="V113" s="10"/>
      <c r="W113" s="10"/>
    </row>
    <row r="114" spans="1:23" ht="15.75" customHeight="1">
      <c r="A114" s="11"/>
      <c r="B114" s="10"/>
      <c r="C114" s="10"/>
      <c r="D114" s="10"/>
      <c r="E114" s="10"/>
      <c r="F114" s="10"/>
      <c r="G114" s="10"/>
      <c r="H114" s="10"/>
      <c r="I114" s="10"/>
      <c r="J114" s="10"/>
      <c r="K114" s="10"/>
      <c r="L114" s="10"/>
      <c r="M114" s="10"/>
      <c r="N114" s="10"/>
      <c r="O114" s="10"/>
      <c r="P114" s="10"/>
      <c r="Q114" s="10"/>
      <c r="R114" s="10"/>
      <c r="S114" s="10"/>
      <c r="T114" s="10"/>
      <c r="U114" s="10"/>
      <c r="V114" s="10"/>
      <c r="W114" s="10"/>
    </row>
    <row r="115" spans="1:23" ht="15.75" customHeight="1">
      <c r="A115" s="11"/>
      <c r="B115" s="10"/>
      <c r="C115" s="10"/>
      <c r="D115" s="10"/>
      <c r="E115" s="10"/>
      <c r="F115" s="10"/>
      <c r="G115" s="10"/>
      <c r="H115" s="10"/>
      <c r="I115" s="10"/>
      <c r="J115" s="10"/>
      <c r="K115" s="10"/>
      <c r="L115" s="10"/>
      <c r="M115" s="10"/>
      <c r="N115" s="10"/>
      <c r="O115" s="10"/>
      <c r="P115" s="10"/>
      <c r="Q115" s="10"/>
      <c r="R115" s="10"/>
      <c r="S115" s="10"/>
      <c r="T115" s="10"/>
      <c r="U115" s="10"/>
      <c r="V115" s="10"/>
      <c r="W115" s="10"/>
    </row>
    <row r="116" spans="1:23" ht="15.75" customHeight="1">
      <c r="A116" s="11"/>
      <c r="B116" s="10"/>
      <c r="C116" s="10"/>
      <c r="D116" s="10"/>
      <c r="E116" s="10"/>
      <c r="F116" s="10"/>
      <c r="G116" s="10"/>
      <c r="H116" s="10"/>
      <c r="I116" s="10"/>
      <c r="J116" s="10"/>
      <c r="K116" s="10"/>
      <c r="L116" s="10"/>
      <c r="M116" s="10"/>
      <c r="N116" s="10"/>
      <c r="O116" s="10"/>
      <c r="P116" s="10"/>
      <c r="Q116" s="10"/>
      <c r="R116" s="10"/>
      <c r="S116" s="10"/>
      <c r="T116" s="10"/>
      <c r="U116" s="10"/>
      <c r="V116" s="10"/>
      <c r="W116" s="10"/>
    </row>
    <row r="117" spans="1:23" ht="15.75" customHeight="1">
      <c r="A117" s="11"/>
      <c r="B117" s="10"/>
      <c r="C117" s="10"/>
      <c r="D117" s="10"/>
      <c r="E117" s="10"/>
      <c r="F117" s="10"/>
      <c r="G117" s="10"/>
      <c r="H117" s="10"/>
      <c r="I117" s="10"/>
      <c r="J117" s="10"/>
      <c r="K117" s="10"/>
      <c r="L117" s="10"/>
      <c r="M117" s="10"/>
      <c r="N117" s="10"/>
      <c r="O117" s="10"/>
      <c r="P117" s="10"/>
      <c r="Q117" s="10"/>
      <c r="R117" s="10"/>
      <c r="S117" s="10"/>
      <c r="T117" s="10"/>
      <c r="U117" s="10"/>
      <c r="V117" s="10"/>
      <c r="W117" s="10"/>
    </row>
    <row r="118" spans="1:23" ht="15.75" customHeight="1">
      <c r="A118" s="11"/>
      <c r="B118" s="10"/>
      <c r="C118" s="10"/>
      <c r="D118" s="10"/>
      <c r="E118" s="10"/>
      <c r="F118" s="10"/>
      <c r="G118" s="10"/>
      <c r="H118" s="10"/>
      <c r="I118" s="10"/>
      <c r="J118" s="10"/>
      <c r="K118" s="10"/>
      <c r="L118" s="10"/>
      <c r="M118" s="10"/>
      <c r="N118" s="10"/>
      <c r="O118" s="10"/>
      <c r="P118" s="10"/>
      <c r="Q118" s="10"/>
      <c r="R118" s="10"/>
      <c r="S118" s="10"/>
      <c r="T118" s="10"/>
      <c r="U118" s="10"/>
      <c r="V118" s="10"/>
      <c r="W118" s="10"/>
    </row>
    <row r="119" spans="1:23" ht="15.75" customHeight="1">
      <c r="A119" s="11"/>
      <c r="B119" s="10"/>
      <c r="C119" s="10"/>
      <c r="D119" s="10"/>
      <c r="E119" s="10"/>
      <c r="F119" s="10"/>
      <c r="G119" s="10"/>
      <c r="H119" s="10"/>
      <c r="I119" s="10"/>
      <c r="J119" s="10"/>
      <c r="K119" s="10"/>
      <c r="L119" s="10"/>
      <c r="M119" s="10"/>
      <c r="N119" s="10"/>
      <c r="O119" s="10"/>
      <c r="P119" s="10"/>
      <c r="Q119" s="10"/>
      <c r="R119" s="10"/>
      <c r="S119" s="10"/>
      <c r="T119" s="10"/>
      <c r="U119" s="10"/>
      <c r="V119" s="10"/>
      <c r="W119" s="10"/>
    </row>
    <row r="120" spans="1:23" ht="15.75" customHeight="1">
      <c r="A120" s="11"/>
      <c r="B120" s="10"/>
      <c r="C120" s="10"/>
      <c r="D120" s="10"/>
      <c r="E120" s="10"/>
      <c r="F120" s="10"/>
      <c r="G120" s="10"/>
      <c r="H120" s="10"/>
      <c r="I120" s="10"/>
      <c r="J120" s="10"/>
      <c r="K120" s="10"/>
      <c r="L120" s="10"/>
      <c r="M120" s="10"/>
      <c r="N120" s="10"/>
      <c r="O120" s="10"/>
      <c r="P120" s="10"/>
      <c r="Q120" s="10"/>
      <c r="R120" s="10"/>
      <c r="S120" s="10"/>
      <c r="T120" s="10"/>
      <c r="U120" s="10"/>
      <c r="V120" s="10"/>
      <c r="W120" s="10"/>
    </row>
    <row r="121" spans="1:23" ht="15.75" customHeight="1">
      <c r="A121" s="11"/>
      <c r="B121" s="10"/>
      <c r="C121" s="10"/>
      <c r="D121" s="10"/>
      <c r="E121" s="10"/>
      <c r="F121" s="10"/>
      <c r="G121" s="10"/>
      <c r="H121" s="10"/>
      <c r="I121" s="10"/>
      <c r="J121" s="10"/>
      <c r="K121" s="10"/>
      <c r="L121" s="10"/>
      <c r="M121" s="10"/>
      <c r="N121" s="10"/>
      <c r="O121" s="10"/>
      <c r="P121" s="10"/>
      <c r="Q121" s="10"/>
      <c r="R121" s="10"/>
      <c r="S121" s="10"/>
      <c r="T121" s="10"/>
      <c r="U121" s="10"/>
      <c r="V121" s="10"/>
      <c r="W121" s="10"/>
    </row>
    <row r="122" spans="1:23" ht="15.75" customHeight="1">
      <c r="A122" s="11"/>
      <c r="B122" s="10"/>
      <c r="C122" s="10"/>
      <c r="D122" s="10"/>
      <c r="E122" s="10"/>
      <c r="F122" s="10"/>
      <c r="G122" s="10"/>
      <c r="H122" s="10"/>
      <c r="I122" s="10"/>
      <c r="J122" s="10"/>
      <c r="K122" s="10"/>
      <c r="L122" s="10"/>
      <c r="M122" s="10"/>
      <c r="N122" s="10"/>
      <c r="O122" s="10"/>
      <c r="P122" s="10"/>
      <c r="Q122" s="10"/>
      <c r="R122" s="10"/>
      <c r="S122" s="10"/>
      <c r="T122" s="10"/>
      <c r="U122" s="10"/>
      <c r="V122" s="10"/>
      <c r="W122" s="10"/>
    </row>
    <row r="123" spans="1:23" ht="15.75" customHeight="1">
      <c r="A123" s="11"/>
      <c r="B123" s="10"/>
      <c r="C123" s="10"/>
      <c r="D123" s="10"/>
      <c r="E123" s="10"/>
      <c r="F123" s="10"/>
      <c r="G123" s="10"/>
      <c r="H123" s="10"/>
      <c r="I123" s="10"/>
      <c r="J123" s="10"/>
      <c r="K123" s="10"/>
      <c r="L123" s="10"/>
      <c r="M123" s="10"/>
      <c r="N123" s="10"/>
      <c r="O123" s="10"/>
      <c r="P123" s="10"/>
      <c r="Q123" s="10"/>
      <c r="R123" s="10"/>
      <c r="S123" s="10"/>
      <c r="T123" s="10"/>
      <c r="U123" s="10"/>
      <c r="V123" s="10"/>
      <c r="W123" s="10"/>
    </row>
    <row r="124" spans="1:23" ht="15.75" customHeight="1">
      <c r="A124" s="11"/>
      <c r="B124" s="10"/>
      <c r="C124" s="10"/>
      <c r="D124" s="10"/>
      <c r="E124" s="10"/>
      <c r="F124" s="10"/>
      <c r="G124" s="10"/>
      <c r="H124" s="10"/>
      <c r="I124" s="10"/>
      <c r="J124" s="10"/>
      <c r="K124" s="10"/>
      <c r="L124" s="10"/>
      <c r="M124" s="10"/>
      <c r="N124" s="10"/>
      <c r="O124" s="10"/>
      <c r="P124" s="10"/>
      <c r="Q124" s="10"/>
      <c r="R124" s="10"/>
      <c r="S124" s="10"/>
      <c r="T124" s="10"/>
      <c r="U124" s="10"/>
      <c r="V124" s="10"/>
      <c r="W124" s="10"/>
    </row>
    <row r="125" spans="1:23" ht="15.75" customHeight="1">
      <c r="A125" s="11"/>
      <c r="B125" s="10"/>
      <c r="C125" s="10"/>
      <c r="D125" s="10"/>
      <c r="E125" s="10"/>
      <c r="F125" s="10"/>
      <c r="G125" s="10"/>
      <c r="H125" s="10"/>
      <c r="I125" s="10"/>
      <c r="J125" s="10"/>
      <c r="K125" s="10"/>
      <c r="L125" s="10"/>
      <c r="M125" s="10"/>
      <c r="N125" s="10"/>
      <c r="O125" s="10"/>
      <c r="P125" s="10"/>
      <c r="Q125" s="10"/>
      <c r="R125" s="10"/>
      <c r="S125" s="10"/>
      <c r="T125" s="10"/>
      <c r="U125" s="10"/>
      <c r="V125" s="10"/>
      <c r="W125" s="10"/>
    </row>
    <row r="126" spans="1:23" ht="15.75" customHeight="1">
      <c r="A126" s="11"/>
      <c r="B126" s="10"/>
      <c r="C126" s="10"/>
      <c r="D126" s="10"/>
      <c r="E126" s="10"/>
      <c r="F126" s="10"/>
      <c r="G126" s="10"/>
      <c r="H126" s="10"/>
      <c r="I126" s="10"/>
      <c r="J126" s="10"/>
      <c r="K126" s="10"/>
      <c r="L126" s="10"/>
      <c r="M126" s="10"/>
      <c r="N126" s="10"/>
      <c r="O126" s="10"/>
      <c r="P126" s="10"/>
      <c r="Q126" s="10"/>
      <c r="R126" s="10"/>
      <c r="S126" s="10"/>
      <c r="T126" s="10"/>
      <c r="U126" s="10"/>
      <c r="V126" s="10"/>
      <c r="W126" s="10"/>
    </row>
    <row r="127" spans="1:23" ht="15.75" customHeight="1">
      <c r="A127" s="11"/>
      <c r="B127" s="10"/>
      <c r="C127" s="10"/>
      <c r="D127" s="10"/>
      <c r="E127" s="10"/>
      <c r="F127" s="10"/>
      <c r="G127" s="10"/>
      <c r="H127" s="10"/>
      <c r="I127" s="10"/>
      <c r="J127" s="10"/>
      <c r="K127" s="10"/>
      <c r="L127" s="10"/>
      <c r="M127" s="10"/>
      <c r="N127" s="10"/>
      <c r="O127" s="10"/>
      <c r="P127" s="10"/>
      <c r="Q127" s="10"/>
      <c r="R127" s="10"/>
      <c r="S127" s="10"/>
      <c r="T127" s="10"/>
      <c r="U127" s="10"/>
      <c r="V127" s="10"/>
      <c r="W127" s="10"/>
    </row>
    <row r="128" spans="1:23" ht="15.75" customHeight="1">
      <c r="A128" s="11"/>
      <c r="B128" s="10"/>
      <c r="C128" s="10"/>
      <c r="D128" s="10"/>
      <c r="E128" s="10"/>
      <c r="F128" s="10"/>
      <c r="G128" s="10"/>
      <c r="H128" s="10"/>
      <c r="I128" s="10"/>
      <c r="J128" s="10"/>
      <c r="K128" s="10"/>
      <c r="L128" s="10"/>
      <c r="M128" s="10"/>
      <c r="N128" s="10"/>
      <c r="O128" s="10"/>
      <c r="P128" s="10"/>
      <c r="Q128" s="10"/>
      <c r="R128" s="10"/>
      <c r="S128" s="10"/>
      <c r="T128" s="10"/>
      <c r="U128" s="10"/>
      <c r="V128" s="10"/>
      <c r="W128" s="10"/>
    </row>
    <row r="129" spans="1:23" ht="15.75" customHeight="1">
      <c r="A129" s="11"/>
      <c r="B129" s="10"/>
      <c r="C129" s="10"/>
      <c r="D129" s="10"/>
      <c r="E129" s="10"/>
      <c r="F129" s="10"/>
      <c r="G129" s="10"/>
      <c r="H129" s="10"/>
      <c r="I129" s="10"/>
      <c r="J129" s="10"/>
      <c r="K129" s="10"/>
      <c r="L129" s="10"/>
      <c r="M129" s="10"/>
      <c r="N129" s="10"/>
      <c r="O129" s="10"/>
      <c r="P129" s="10"/>
      <c r="Q129" s="10"/>
      <c r="R129" s="10"/>
      <c r="S129" s="10"/>
      <c r="T129" s="10"/>
      <c r="U129" s="10"/>
      <c r="V129" s="10"/>
      <c r="W129" s="10"/>
    </row>
    <row r="130" spans="1:23" ht="15.75" customHeight="1">
      <c r="A130" s="11"/>
      <c r="B130" s="10"/>
      <c r="C130" s="10"/>
      <c r="D130" s="10"/>
      <c r="E130" s="10"/>
      <c r="F130" s="10"/>
      <c r="G130" s="10"/>
      <c r="H130" s="10"/>
      <c r="I130" s="10"/>
      <c r="J130" s="10"/>
      <c r="K130" s="10"/>
      <c r="L130" s="10"/>
      <c r="M130" s="10"/>
      <c r="N130" s="10"/>
      <c r="O130" s="10"/>
      <c r="P130" s="10"/>
      <c r="Q130" s="10"/>
      <c r="R130" s="10"/>
      <c r="S130" s="10"/>
      <c r="T130" s="10"/>
      <c r="U130" s="10"/>
      <c r="V130" s="10"/>
      <c r="W130" s="10"/>
    </row>
    <row r="131" spans="1:23" ht="15.75" customHeight="1">
      <c r="A131" s="11"/>
      <c r="B131" s="10"/>
      <c r="C131" s="10"/>
      <c r="D131" s="10"/>
      <c r="E131" s="10"/>
      <c r="F131" s="10"/>
      <c r="G131" s="10"/>
      <c r="H131" s="10"/>
      <c r="I131" s="10"/>
      <c r="J131" s="10"/>
      <c r="K131" s="10"/>
      <c r="L131" s="10"/>
      <c r="M131" s="10"/>
      <c r="N131" s="10"/>
      <c r="O131" s="10"/>
      <c r="P131" s="10"/>
      <c r="Q131" s="10"/>
      <c r="R131" s="10"/>
      <c r="S131" s="10"/>
      <c r="T131" s="10"/>
      <c r="U131" s="10"/>
      <c r="V131" s="10"/>
      <c r="W131" s="10"/>
    </row>
    <row r="132" spans="1:23" ht="15.75" customHeight="1">
      <c r="A132" s="11"/>
      <c r="B132" s="10"/>
      <c r="C132" s="10"/>
      <c r="D132" s="10"/>
      <c r="E132" s="10"/>
      <c r="F132" s="10"/>
      <c r="G132" s="10"/>
      <c r="H132" s="10"/>
      <c r="I132" s="10"/>
      <c r="J132" s="10"/>
      <c r="K132" s="10"/>
      <c r="L132" s="10"/>
      <c r="M132" s="10"/>
      <c r="N132" s="10"/>
      <c r="O132" s="10"/>
      <c r="P132" s="10"/>
      <c r="Q132" s="10"/>
      <c r="R132" s="10"/>
      <c r="S132" s="10"/>
      <c r="T132" s="10"/>
      <c r="U132" s="10"/>
      <c r="V132" s="10"/>
      <c r="W132" s="10"/>
    </row>
    <row r="133" spans="1:23" ht="15.75" customHeight="1">
      <c r="A133" s="11"/>
      <c r="B133" s="10"/>
      <c r="C133" s="10"/>
      <c r="D133" s="10"/>
      <c r="E133" s="10"/>
      <c r="F133" s="10"/>
      <c r="G133" s="10"/>
      <c r="H133" s="10"/>
      <c r="I133" s="10"/>
      <c r="J133" s="10"/>
      <c r="K133" s="10"/>
      <c r="L133" s="10"/>
      <c r="M133" s="10"/>
      <c r="N133" s="10"/>
      <c r="O133" s="10"/>
      <c r="P133" s="10"/>
      <c r="Q133" s="10"/>
      <c r="R133" s="10"/>
      <c r="S133" s="10"/>
      <c r="T133" s="10"/>
      <c r="U133" s="10"/>
      <c r="V133" s="10"/>
      <c r="W133" s="10"/>
    </row>
    <row r="134" spans="1:23" ht="15.75" customHeight="1">
      <c r="A134" s="11"/>
      <c r="B134" s="10"/>
      <c r="C134" s="10"/>
      <c r="D134" s="10"/>
      <c r="E134" s="10"/>
      <c r="F134" s="10"/>
      <c r="G134" s="10"/>
      <c r="H134" s="10"/>
      <c r="I134" s="10"/>
      <c r="J134" s="10"/>
      <c r="K134" s="10"/>
      <c r="L134" s="10"/>
      <c r="M134" s="10"/>
      <c r="N134" s="10"/>
      <c r="O134" s="10"/>
      <c r="P134" s="10"/>
      <c r="Q134" s="10"/>
      <c r="R134" s="10"/>
      <c r="S134" s="10"/>
      <c r="T134" s="10"/>
      <c r="U134" s="10"/>
      <c r="V134" s="10"/>
      <c r="W134" s="10"/>
    </row>
    <row r="135" spans="1:23" ht="15.75" customHeight="1">
      <c r="A135" s="11"/>
      <c r="B135" s="10"/>
      <c r="C135" s="10"/>
      <c r="D135" s="10"/>
      <c r="E135" s="10"/>
      <c r="F135" s="10"/>
      <c r="G135" s="10"/>
      <c r="H135" s="10"/>
      <c r="I135" s="10"/>
      <c r="J135" s="10"/>
      <c r="K135" s="10"/>
      <c r="L135" s="10"/>
      <c r="M135" s="10"/>
      <c r="N135" s="10"/>
      <c r="O135" s="10"/>
      <c r="P135" s="10"/>
      <c r="Q135" s="10"/>
      <c r="R135" s="10"/>
      <c r="S135" s="10"/>
      <c r="T135" s="10"/>
      <c r="U135" s="10"/>
      <c r="V135" s="10"/>
      <c r="W135" s="10"/>
    </row>
    <row r="136" spans="1:23" ht="15.75" customHeight="1">
      <c r="A136" s="11"/>
      <c r="B136" s="10"/>
      <c r="C136" s="10"/>
      <c r="D136" s="10"/>
      <c r="E136" s="10"/>
      <c r="F136" s="10"/>
      <c r="G136" s="10"/>
      <c r="H136" s="10"/>
      <c r="I136" s="10"/>
      <c r="J136" s="10"/>
      <c r="K136" s="10"/>
      <c r="L136" s="10"/>
      <c r="M136" s="10"/>
      <c r="N136" s="10"/>
      <c r="O136" s="10"/>
      <c r="P136" s="10"/>
      <c r="Q136" s="10"/>
      <c r="R136" s="10"/>
      <c r="S136" s="10"/>
      <c r="T136" s="10"/>
      <c r="U136" s="10"/>
      <c r="V136" s="10"/>
      <c r="W136" s="10"/>
    </row>
    <row r="137" spans="1:23" ht="15.75" customHeight="1">
      <c r="A137" s="11"/>
      <c r="B137" s="10"/>
      <c r="C137" s="10"/>
      <c r="D137" s="10"/>
      <c r="E137" s="10"/>
      <c r="F137" s="10"/>
      <c r="G137" s="10"/>
      <c r="H137" s="10"/>
      <c r="I137" s="10"/>
      <c r="J137" s="10"/>
      <c r="K137" s="10"/>
      <c r="L137" s="10"/>
      <c r="M137" s="10"/>
      <c r="N137" s="10"/>
      <c r="O137" s="10"/>
      <c r="P137" s="10"/>
      <c r="Q137" s="10"/>
      <c r="R137" s="10"/>
      <c r="S137" s="10"/>
      <c r="T137" s="10"/>
      <c r="U137" s="10"/>
      <c r="V137" s="10"/>
      <c r="W137" s="10"/>
    </row>
    <row r="138" spans="1:23" ht="15.75" customHeight="1">
      <c r="A138" s="11"/>
      <c r="B138" s="10"/>
      <c r="C138" s="10"/>
      <c r="D138" s="10"/>
      <c r="E138" s="10"/>
      <c r="F138" s="10"/>
      <c r="G138" s="10"/>
      <c r="H138" s="10"/>
      <c r="I138" s="10"/>
      <c r="J138" s="10"/>
      <c r="K138" s="10"/>
      <c r="L138" s="10"/>
      <c r="M138" s="10"/>
      <c r="N138" s="10"/>
      <c r="O138" s="10"/>
      <c r="P138" s="10"/>
      <c r="Q138" s="10"/>
      <c r="R138" s="10"/>
      <c r="S138" s="10"/>
      <c r="T138" s="10"/>
      <c r="U138" s="10"/>
      <c r="V138" s="10"/>
      <c r="W138" s="10"/>
    </row>
    <row r="139" spans="1:23" ht="15.75" customHeight="1">
      <c r="A139" s="11"/>
      <c r="B139" s="10"/>
      <c r="C139" s="10"/>
      <c r="D139" s="10"/>
      <c r="E139" s="10"/>
      <c r="F139" s="10"/>
      <c r="G139" s="10"/>
      <c r="H139" s="10"/>
      <c r="I139" s="10"/>
      <c r="J139" s="10"/>
      <c r="K139" s="10"/>
      <c r="L139" s="10"/>
      <c r="M139" s="10"/>
      <c r="N139" s="10"/>
      <c r="O139" s="10"/>
      <c r="P139" s="10"/>
      <c r="Q139" s="10"/>
      <c r="R139" s="10"/>
      <c r="S139" s="10"/>
      <c r="T139" s="10"/>
      <c r="U139" s="10"/>
      <c r="V139" s="10"/>
      <c r="W139" s="10"/>
    </row>
    <row r="140" spans="1:23" ht="15.75" customHeight="1">
      <c r="A140" s="11"/>
      <c r="B140" s="10"/>
      <c r="C140" s="10"/>
      <c r="D140" s="10"/>
      <c r="E140" s="10"/>
      <c r="F140" s="10"/>
      <c r="G140" s="10"/>
      <c r="H140" s="10"/>
      <c r="I140" s="10"/>
      <c r="J140" s="10"/>
      <c r="K140" s="10"/>
      <c r="L140" s="10"/>
      <c r="M140" s="10"/>
      <c r="N140" s="10"/>
      <c r="O140" s="10"/>
      <c r="P140" s="10"/>
      <c r="Q140" s="10"/>
      <c r="R140" s="10"/>
      <c r="S140" s="10"/>
      <c r="T140" s="10"/>
      <c r="U140" s="10"/>
      <c r="V140" s="10"/>
      <c r="W140" s="10"/>
    </row>
    <row r="141" spans="1:23" ht="15.75" customHeight="1">
      <c r="A141" s="11"/>
      <c r="B141" s="10"/>
      <c r="C141" s="10"/>
      <c r="D141" s="10"/>
      <c r="E141" s="10"/>
      <c r="F141" s="10"/>
      <c r="G141" s="10"/>
      <c r="H141" s="10"/>
      <c r="I141" s="10"/>
      <c r="J141" s="10"/>
      <c r="K141" s="10"/>
      <c r="L141" s="10"/>
      <c r="M141" s="10"/>
      <c r="N141" s="10"/>
      <c r="O141" s="10"/>
      <c r="P141" s="10"/>
      <c r="Q141" s="10"/>
      <c r="R141" s="10"/>
      <c r="S141" s="10"/>
      <c r="T141" s="10"/>
      <c r="U141" s="10"/>
      <c r="V141" s="10"/>
      <c r="W141" s="10"/>
    </row>
    <row r="142" spans="1:23" ht="15.75" customHeight="1">
      <c r="A142" s="11"/>
      <c r="B142" s="10"/>
      <c r="C142" s="10"/>
      <c r="D142" s="10"/>
      <c r="E142" s="10"/>
      <c r="F142" s="10"/>
      <c r="G142" s="10"/>
      <c r="H142" s="10"/>
      <c r="I142" s="10"/>
      <c r="J142" s="10"/>
      <c r="K142" s="10"/>
      <c r="L142" s="10"/>
      <c r="M142" s="10"/>
      <c r="N142" s="10"/>
      <c r="O142" s="10"/>
      <c r="P142" s="10"/>
      <c r="Q142" s="10"/>
      <c r="R142" s="10"/>
      <c r="S142" s="10"/>
      <c r="T142" s="10"/>
      <c r="U142" s="10"/>
      <c r="V142" s="10"/>
      <c r="W142" s="10"/>
    </row>
    <row r="143" spans="1:23" ht="15.75" customHeight="1">
      <c r="A143" s="11"/>
      <c r="B143" s="10"/>
      <c r="C143" s="10"/>
      <c r="D143" s="10"/>
      <c r="E143" s="10"/>
      <c r="F143" s="10"/>
      <c r="G143" s="10"/>
      <c r="H143" s="10"/>
      <c r="I143" s="10"/>
      <c r="J143" s="10"/>
      <c r="K143" s="10"/>
      <c r="L143" s="10"/>
      <c r="M143" s="10"/>
      <c r="N143" s="10"/>
      <c r="O143" s="10"/>
      <c r="P143" s="10"/>
      <c r="Q143" s="10"/>
      <c r="R143" s="10"/>
      <c r="S143" s="10"/>
      <c r="T143" s="10"/>
      <c r="U143" s="10"/>
      <c r="V143" s="10"/>
      <c r="W143" s="10"/>
    </row>
    <row r="144" spans="1:23" ht="15.75" customHeight="1">
      <c r="A144" s="11"/>
      <c r="B144" s="10"/>
      <c r="C144" s="10"/>
      <c r="D144" s="10"/>
      <c r="E144" s="10"/>
      <c r="F144" s="10"/>
      <c r="G144" s="10"/>
      <c r="H144" s="10"/>
      <c r="I144" s="10"/>
      <c r="J144" s="10"/>
      <c r="K144" s="10"/>
      <c r="L144" s="10"/>
      <c r="M144" s="10"/>
      <c r="N144" s="10"/>
      <c r="O144" s="10"/>
      <c r="P144" s="10"/>
      <c r="Q144" s="10"/>
      <c r="R144" s="10"/>
      <c r="S144" s="10"/>
      <c r="T144" s="10"/>
      <c r="U144" s="10"/>
      <c r="V144" s="10"/>
      <c r="W144" s="10"/>
    </row>
    <row r="145" spans="1:23" ht="15.75" customHeight="1">
      <c r="A145" s="11"/>
      <c r="B145" s="10"/>
      <c r="C145" s="10"/>
      <c r="D145" s="10"/>
      <c r="E145" s="10"/>
      <c r="F145" s="10"/>
      <c r="G145" s="10"/>
      <c r="H145" s="10"/>
      <c r="I145" s="10"/>
      <c r="J145" s="10"/>
      <c r="K145" s="10"/>
      <c r="L145" s="10"/>
      <c r="M145" s="10"/>
      <c r="N145" s="10"/>
      <c r="O145" s="10"/>
      <c r="P145" s="10"/>
      <c r="Q145" s="10"/>
      <c r="R145" s="10"/>
      <c r="S145" s="10"/>
      <c r="T145" s="10"/>
      <c r="U145" s="10"/>
      <c r="V145" s="10"/>
      <c r="W145" s="10"/>
    </row>
    <row r="146" spans="1:23" ht="15.75" customHeight="1">
      <c r="A146" s="11"/>
      <c r="B146" s="10"/>
      <c r="C146" s="10"/>
      <c r="D146" s="10"/>
      <c r="E146" s="10"/>
      <c r="F146" s="10"/>
      <c r="G146" s="10"/>
      <c r="H146" s="10"/>
      <c r="I146" s="10"/>
      <c r="J146" s="10"/>
      <c r="K146" s="10"/>
      <c r="L146" s="10"/>
      <c r="M146" s="10"/>
      <c r="N146" s="10"/>
      <c r="O146" s="10"/>
      <c r="P146" s="10"/>
      <c r="Q146" s="10"/>
      <c r="R146" s="10"/>
      <c r="S146" s="10"/>
      <c r="T146" s="10"/>
      <c r="U146" s="10"/>
      <c r="V146" s="10"/>
      <c r="W146" s="10"/>
    </row>
    <row r="147" spans="1:23" ht="15.75" customHeight="1">
      <c r="A147" s="11"/>
      <c r="B147" s="10"/>
      <c r="C147" s="10"/>
      <c r="D147" s="10"/>
      <c r="E147" s="10"/>
      <c r="F147" s="10"/>
      <c r="G147" s="10"/>
      <c r="H147" s="10"/>
      <c r="I147" s="10"/>
      <c r="J147" s="10"/>
      <c r="K147" s="10"/>
      <c r="L147" s="10"/>
      <c r="M147" s="10"/>
      <c r="N147" s="10"/>
      <c r="O147" s="10"/>
      <c r="P147" s="10"/>
      <c r="Q147" s="10"/>
      <c r="R147" s="10"/>
      <c r="S147" s="10"/>
      <c r="T147" s="10"/>
      <c r="U147" s="10"/>
      <c r="V147" s="10"/>
      <c r="W147" s="10"/>
    </row>
    <row r="148" spans="1:23" ht="15.75" customHeight="1">
      <c r="A148" s="11"/>
      <c r="B148" s="10"/>
      <c r="C148" s="10"/>
      <c r="D148" s="10"/>
      <c r="E148" s="10"/>
      <c r="F148" s="10"/>
      <c r="G148" s="10"/>
      <c r="H148" s="10"/>
      <c r="I148" s="10"/>
      <c r="J148" s="10"/>
      <c r="K148" s="10"/>
      <c r="L148" s="10"/>
      <c r="M148" s="10"/>
      <c r="N148" s="10"/>
      <c r="O148" s="10"/>
      <c r="P148" s="10"/>
      <c r="Q148" s="10"/>
      <c r="R148" s="10"/>
      <c r="S148" s="10"/>
      <c r="T148" s="10"/>
      <c r="U148" s="10"/>
      <c r="V148" s="10"/>
      <c r="W148" s="10"/>
    </row>
    <row r="149" spans="1:23" ht="15.75" customHeight="1">
      <c r="A149" s="11"/>
      <c r="B149" s="10"/>
      <c r="C149" s="10"/>
      <c r="D149" s="10"/>
      <c r="E149" s="10"/>
      <c r="F149" s="10"/>
      <c r="G149" s="10"/>
      <c r="H149" s="10"/>
      <c r="I149" s="10"/>
      <c r="J149" s="10"/>
      <c r="K149" s="10"/>
      <c r="L149" s="10"/>
      <c r="M149" s="10"/>
      <c r="N149" s="10"/>
      <c r="O149" s="10"/>
      <c r="P149" s="10"/>
      <c r="Q149" s="10"/>
      <c r="R149" s="10"/>
      <c r="S149" s="10"/>
      <c r="T149" s="10"/>
      <c r="U149" s="10"/>
      <c r="V149" s="10"/>
      <c r="W149" s="10"/>
    </row>
    <row r="150" spans="1:23" ht="15.75" customHeight="1">
      <c r="A150" s="11"/>
      <c r="B150" s="10"/>
      <c r="C150" s="10"/>
      <c r="D150" s="10"/>
      <c r="E150" s="10"/>
      <c r="F150" s="10"/>
      <c r="G150" s="10"/>
      <c r="H150" s="10"/>
      <c r="I150" s="10"/>
      <c r="J150" s="10"/>
      <c r="K150" s="10"/>
      <c r="L150" s="10"/>
      <c r="M150" s="10"/>
      <c r="N150" s="10"/>
      <c r="O150" s="10"/>
      <c r="P150" s="10"/>
      <c r="Q150" s="10"/>
      <c r="R150" s="10"/>
      <c r="S150" s="10"/>
      <c r="T150" s="10"/>
      <c r="U150" s="10"/>
      <c r="V150" s="10"/>
      <c r="W150" s="10"/>
    </row>
    <row r="151" spans="1:23" ht="15.75" customHeight="1">
      <c r="A151" s="11"/>
      <c r="B151" s="10"/>
      <c r="C151" s="10"/>
      <c r="D151" s="10"/>
      <c r="E151" s="10"/>
      <c r="F151" s="10"/>
      <c r="G151" s="10"/>
      <c r="H151" s="10"/>
      <c r="I151" s="10"/>
      <c r="J151" s="10"/>
      <c r="K151" s="10"/>
      <c r="L151" s="10"/>
      <c r="M151" s="10"/>
      <c r="N151" s="10"/>
      <c r="O151" s="10"/>
      <c r="P151" s="10"/>
      <c r="Q151" s="10"/>
      <c r="R151" s="10"/>
      <c r="S151" s="10"/>
      <c r="T151" s="10"/>
      <c r="U151" s="10"/>
      <c r="V151" s="10"/>
      <c r="W151" s="10"/>
    </row>
    <row r="152" spans="1:23" ht="15.75" customHeight="1">
      <c r="A152" s="11"/>
      <c r="B152" s="10"/>
      <c r="C152" s="10"/>
      <c r="D152" s="10"/>
      <c r="E152" s="10"/>
      <c r="F152" s="10"/>
      <c r="G152" s="10"/>
      <c r="H152" s="10"/>
      <c r="I152" s="10"/>
      <c r="J152" s="10"/>
      <c r="K152" s="10"/>
      <c r="L152" s="10"/>
      <c r="M152" s="10"/>
      <c r="N152" s="10"/>
      <c r="O152" s="10"/>
      <c r="P152" s="10"/>
      <c r="Q152" s="10"/>
      <c r="R152" s="10"/>
      <c r="S152" s="10"/>
      <c r="T152" s="10"/>
      <c r="U152" s="10"/>
      <c r="V152" s="10"/>
      <c r="W152" s="10"/>
    </row>
    <row r="153" spans="1:23" ht="15.75" customHeight="1">
      <c r="A153" s="11"/>
      <c r="B153" s="10"/>
      <c r="C153" s="10"/>
      <c r="D153" s="10"/>
      <c r="E153" s="10"/>
      <c r="F153" s="10"/>
      <c r="G153" s="10"/>
      <c r="H153" s="10"/>
      <c r="I153" s="10"/>
      <c r="J153" s="10"/>
      <c r="K153" s="10"/>
      <c r="L153" s="10"/>
      <c r="M153" s="10"/>
      <c r="N153" s="10"/>
      <c r="O153" s="10"/>
      <c r="P153" s="10"/>
      <c r="Q153" s="10"/>
      <c r="R153" s="10"/>
      <c r="S153" s="10"/>
      <c r="T153" s="10"/>
      <c r="U153" s="10"/>
      <c r="V153" s="10"/>
      <c r="W153" s="10"/>
    </row>
    <row r="154" spans="1:23" ht="15.75" customHeight="1">
      <c r="A154" s="11"/>
      <c r="B154" s="10"/>
      <c r="C154" s="10"/>
      <c r="D154" s="10"/>
      <c r="E154" s="10"/>
      <c r="F154" s="10"/>
      <c r="G154" s="10"/>
      <c r="H154" s="10"/>
      <c r="I154" s="10"/>
      <c r="J154" s="10"/>
      <c r="K154" s="10"/>
      <c r="L154" s="10"/>
      <c r="M154" s="10"/>
      <c r="N154" s="10"/>
      <c r="O154" s="10"/>
      <c r="P154" s="10"/>
      <c r="Q154" s="10"/>
      <c r="R154" s="10"/>
      <c r="S154" s="10"/>
      <c r="T154" s="10"/>
      <c r="U154" s="10"/>
      <c r="V154" s="10"/>
      <c r="W154" s="10"/>
    </row>
    <row r="155" spans="1:23" ht="15.75" customHeight="1">
      <c r="A155" s="11"/>
      <c r="B155" s="10"/>
      <c r="C155" s="10"/>
      <c r="D155" s="10"/>
      <c r="E155" s="10"/>
      <c r="F155" s="10"/>
      <c r="G155" s="10"/>
      <c r="H155" s="10"/>
      <c r="I155" s="10"/>
      <c r="J155" s="10"/>
      <c r="K155" s="10"/>
      <c r="L155" s="10"/>
      <c r="M155" s="10"/>
      <c r="N155" s="10"/>
      <c r="O155" s="10"/>
      <c r="P155" s="10"/>
      <c r="Q155" s="10"/>
      <c r="R155" s="10"/>
      <c r="S155" s="10"/>
      <c r="T155" s="10"/>
      <c r="U155" s="10"/>
      <c r="V155" s="10"/>
      <c r="W155" s="10"/>
    </row>
    <row r="156" spans="1:23" ht="15.75" customHeight="1">
      <c r="A156" s="11"/>
      <c r="B156" s="10"/>
      <c r="C156" s="10"/>
      <c r="D156" s="10"/>
      <c r="E156" s="10"/>
      <c r="F156" s="10"/>
      <c r="G156" s="10"/>
      <c r="H156" s="10"/>
      <c r="I156" s="10"/>
      <c r="J156" s="10"/>
      <c r="K156" s="10"/>
      <c r="L156" s="10"/>
      <c r="M156" s="10"/>
      <c r="N156" s="10"/>
      <c r="O156" s="10"/>
      <c r="P156" s="10"/>
      <c r="Q156" s="10"/>
      <c r="R156" s="10"/>
      <c r="S156" s="10"/>
      <c r="T156" s="10"/>
      <c r="U156" s="10"/>
      <c r="V156" s="10"/>
      <c r="W156" s="10"/>
    </row>
    <row r="157" spans="1:23" ht="15.75" customHeight="1">
      <c r="A157" s="11"/>
      <c r="B157" s="10"/>
      <c r="C157" s="10"/>
      <c r="D157" s="10"/>
      <c r="E157" s="10"/>
      <c r="F157" s="10"/>
      <c r="G157" s="10"/>
      <c r="H157" s="10"/>
      <c r="I157" s="10"/>
      <c r="J157" s="10"/>
      <c r="K157" s="10"/>
      <c r="L157" s="10"/>
      <c r="M157" s="10"/>
      <c r="N157" s="10"/>
      <c r="O157" s="10"/>
      <c r="P157" s="10"/>
      <c r="Q157" s="10"/>
      <c r="R157" s="10"/>
      <c r="S157" s="10"/>
      <c r="T157" s="10"/>
      <c r="U157" s="10"/>
      <c r="V157" s="10"/>
      <c r="W157" s="10"/>
    </row>
    <row r="158" spans="1:23" ht="15.75" customHeight="1">
      <c r="A158" s="11"/>
      <c r="B158" s="10"/>
      <c r="C158" s="10"/>
      <c r="D158" s="10"/>
      <c r="E158" s="10"/>
      <c r="F158" s="10"/>
      <c r="G158" s="10"/>
      <c r="H158" s="10"/>
      <c r="I158" s="10"/>
      <c r="J158" s="10"/>
      <c r="K158" s="10"/>
      <c r="L158" s="10"/>
      <c r="M158" s="10"/>
      <c r="N158" s="10"/>
      <c r="O158" s="10"/>
      <c r="P158" s="10"/>
      <c r="Q158" s="10"/>
      <c r="R158" s="10"/>
      <c r="S158" s="10"/>
      <c r="T158" s="10"/>
      <c r="U158" s="10"/>
      <c r="V158" s="10"/>
      <c r="W158" s="10"/>
    </row>
    <row r="159" spans="1:23" ht="15.75" customHeight="1">
      <c r="A159" s="11"/>
      <c r="B159" s="10"/>
      <c r="C159" s="10"/>
      <c r="D159" s="10"/>
      <c r="E159" s="10"/>
      <c r="F159" s="10"/>
      <c r="G159" s="10"/>
      <c r="H159" s="10"/>
      <c r="I159" s="10"/>
      <c r="J159" s="10"/>
      <c r="K159" s="10"/>
      <c r="L159" s="10"/>
      <c r="M159" s="10"/>
      <c r="N159" s="10"/>
      <c r="O159" s="10"/>
      <c r="P159" s="10"/>
      <c r="Q159" s="10"/>
      <c r="R159" s="10"/>
      <c r="S159" s="10"/>
      <c r="T159" s="10"/>
      <c r="U159" s="10"/>
      <c r="V159" s="10"/>
      <c r="W159" s="10"/>
    </row>
    <row r="160" spans="1:23" ht="15.75" customHeight="1">
      <c r="A160" s="11"/>
      <c r="B160" s="10"/>
      <c r="C160" s="10"/>
      <c r="D160" s="10"/>
      <c r="E160" s="10"/>
      <c r="F160" s="10"/>
      <c r="G160" s="10"/>
      <c r="H160" s="10"/>
      <c r="I160" s="10"/>
      <c r="J160" s="10"/>
      <c r="K160" s="10"/>
      <c r="L160" s="10"/>
      <c r="M160" s="10"/>
      <c r="N160" s="10"/>
      <c r="O160" s="10"/>
      <c r="P160" s="10"/>
      <c r="Q160" s="10"/>
      <c r="R160" s="10"/>
      <c r="S160" s="10"/>
      <c r="T160" s="10"/>
      <c r="U160" s="10"/>
      <c r="V160" s="10"/>
      <c r="W160" s="10"/>
    </row>
    <row r="161" spans="1:23" ht="15.75" customHeight="1">
      <c r="A161" s="11"/>
      <c r="B161" s="10"/>
      <c r="C161" s="10"/>
      <c r="D161" s="10"/>
      <c r="E161" s="10"/>
      <c r="F161" s="10"/>
      <c r="G161" s="10"/>
      <c r="H161" s="10"/>
      <c r="I161" s="10"/>
      <c r="J161" s="10"/>
      <c r="K161" s="10"/>
      <c r="L161" s="10"/>
      <c r="M161" s="10"/>
      <c r="N161" s="10"/>
      <c r="O161" s="10"/>
      <c r="P161" s="10"/>
      <c r="Q161" s="10"/>
      <c r="R161" s="10"/>
      <c r="S161" s="10"/>
      <c r="T161" s="10"/>
      <c r="U161" s="10"/>
      <c r="V161" s="10"/>
      <c r="W161" s="10"/>
    </row>
    <row r="162" spans="1:23" ht="15.75" customHeight="1">
      <c r="A162" s="11"/>
      <c r="B162" s="10"/>
      <c r="C162" s="10"/>
      <c r="D162" s="10"/>
      <c r="E162" s="10"/>
      <c r="F162" s="10"/>
      <c r="G162" s="10"/>
      <c r="H162" s="10"/>
      <c r="I162" s="10"/>
      <c r="J162" s="10"/>
      <c r="K162" s="10"/>
      <c r="L162" s="10"/>
      <c r="M162" s="10"/>
      <c r="N162" s="10"/>
      <c r="O162" s="10"/>
      <c r="P162" s="10"/>
      <c r="Q162" s="10"/>
      <c r="R162" s="10"/>
      <c r="S162" s="10"/>
      <c r="T162" s="10"/>
      <c r="U162" s="10"/>
      <c r="V162" s="10"/>
      <c r="W162" s="10"/>
    </row>
    <row r="163" spans="1:23" ht="15.75" customHeight="1">
      <c r="A163" s="11"/>
      <c r="B163" s="10"/>
      <c r="C163" s="10"/>
      <c r="D163" s="10"/>
      <c r="E163" s="10"/>
      <c r="F163" s="10"/>
      <c r="G163" s="10"/>
      <c r="H163" s="10"/>
      <c r="I163" s="10"/>
      <c r="J163" s="10"/>
      <c r="K163" s="10"/>
      <c r="L163" s="10"/>
      <c r="M163" s="10"/>
      <c r="N163" s="10"/>
      <c r="O163" s="10"/>
      <c r="P163" s="10"/>
      <c r="Q163" s="10"/>
      <c r="R163" s="10"/>
      <c r="S163" s="10"/>
      <c r="T163" s="10"/>
      <c r="U163" s="10"/>
      <c r="V163" s="10"/>
      <c r="W163" s="10"/>
    </row>
    <row r="164" spans="1:23" ht="15.75" customHeight="1">
      <c r="A164" s="11"/>
      <c r="B164" s="10"/>
      <c r="C164" s="10"/>
      <c r="D164" s="10"/>
      <c r="E164" s="10"/>
      <c r="F164" s="10"/>
      <c r="G164" s="10"/>
      <c r="H164" s="10"/>
      <c r="I164" s="10"/>
      <c r="J164" s="10"/>
      <c r="K164" s="10"/>
      <c r="L164" s="10"/>
      <c r="M164" s="10"/>
      <c r="N164" s="10"/>
      <c r="O164" s="10"/>
      <c r="P164" s="10"/>
      <c r="Q164" s="10"/>
      <c r="R164" s="10"/>
      <c r="S164" s="10"/>
      <c r="T164" s="10"/>
      <c r="U164" s="10"/>
      <c r="V164" s="10"/>
      <c r="W164" s="10"/>
    </row>
    <row r="165" spans="1:23" ht="15.75" customHeight="1">
      <c r="A165" s="11"/>
      <c r="B165" s="10"/>
      <c r="C165" s="10"/>
      <c r="D165" s="10"/>
      <c r="E165" s="10"/>
      <c r="F165" s="10"/>
      <c r="G165" s="10"/>
      <c r="H165" s="10"/>
      <c r="I165" s="10"/>
      <c r="J165" s="10"/>
      <c r="K165" s="10"/>
      <c r="L165" s="10"/>
      <c r="M165" s="10"/>
      <c r="N165" s="10"/>
      <c r="O165" s="10"/>
      <c r="P165" s="10"/>
      <c r="Q165" s="10"/>
      <c r="R165" s="10"/>
      <c r="S165" s="10"/>
      <c r="T165" s="10"/>
      <c r="U165" s="10"/>
      <c r="V165" s="10"/>
      <c r="W165" s="10"/>
    </row>
    <row r="166" spans="1:23" ht="15.75" customHeight="1">
      <c r="A166" s="11"/>
      <c r="B166" s="10"/>
      <c r="C166" s="10"/>
      <c r="D166" s="10"/>
      <c r="E166" s="10"/>
      <c r="F166" s="10"/>
      <c r="G166" s="10"/>
      <c r="H166" s="10"/>
      <c r="I166" s="10"/>
      <c r="J166" s="10"/>
      <c r="K166" s="10"/>
      <c r="L166" s="10"/>
      <c r="M166" s="10"/>
      <c r="N166" s="10"/>
      <c r="O166" s="10"/>
      <c r="P166" s="10"/>
      <c r="Q166" s="10"/>
      <c r="R166" s="10"/>
      <c r="S166" s="10"/>
      <c r="T166" s="10"/>
      <c r="U166" s="10"/>
      <c r="V166" s="10"/>
      <c r="W166" s="10"/>
    </row>
    <row r="167" spans="1:23" ht="15.75" customHeight="1">
      <c r="A167" s="11"/>
      <c r="B167" s="10"/>
      <c r="C167" s="10"/>
      <c r="D167" s="10"/>
      <c r="E167" s="10"/>
      <c r="F167" s="10"/>
      <c r="G167" s="10"/>
      <c r="H167" s="10"/>
      <c r="I167" s="10"/>
      <c r="J167" s="10"/>
      <c r="K167" s="10"/>
      <c r="L167" s="10"/>
      <c r="M167" s="10"/>
      <c r="N167" s="10"/>
      <c r="O167" s="10"/>
      <c r="P167" s="10"/>
      <c r="Q167" s="10"/>
      <c r="R167" s="10"/>
      <c r="S167" s="10"/>
      <c r="T167" s="10"/>
      <c r="U167" s="10"/>
      <c r="V167" s="10"/>
      <c r="W167" s="10"/>
    </row>
    <row r="168" spans="1:23" ht="15.75" customHeight="1">
      <c r="A168" s="11"/>
      <c r="B168" s="10"/>
      <c r="C168" s="10"/>
      <c r="D168" s="10"/>
      <c r="E168" s="10"/>
      <c r="F168" s="10"/>
      <c r="G168" s="10"/>
      <c r="H168" s="10"/>
      <c r="I168" s="10"/>
      <c r="J168" s="10"/>
      <c r="K168" s="10"/>
      <c r="L168" s="10"/>
      <c r="M168" s="10"/>
      <c r="N168" s="10"/>
      <c r="O168" s="10"/>
      <c r="P168" s="10"/>
      <c r="Q168" s="10"/>
      <c r="R168" s="10"/>
      <c r="S168" s="10"/>
      <c r="T168" s="10"/>
      <c r="U168" s="10"/>
      <c r="V168" s="10"/>
      <c r="W168" s="10"/>
    </row>
    <row r="169" spans="1:23" ht="15.75" customHeight="1">
      <c r="A169" s="11"/>
      <c r="B169" s="10"/>
      <c r="C169" s="10"/>
      <c r="D169" s="10"/>
      <c r="E169" s="10"/>
      <c r="F169" s="10"/>
      <c r="G169" s="10"/>
      <c r="H169" s="10"/>
      <c r="I169" s="10"/>
      <c r="J169" s="10"/>
      <c r="K169" s="10"/>
      <c r="L169" s="10"/>
      <c r="M169" s="10"/>
      <c r="N169" s="10"/>
      <c r="O169" s="10"/>
      <c r="P169" s="10"/>
      <c r="Q169" s="10"/>
      <c r="R169" s="10"/>
      <c r="S169" s="10"/>
      <c r="T169" s="10"/>
      <c r="U169" s="10"/>
      <c r="V169" s="10"/>
      <c r="W169" s="10"/>
    </row>
    <row r="170" spans="1:23" ht="15.75" customHeight="1">
      <c r="A170" s="11"/>
      <c r="B170" s="10"/>
      <c r="C170" s="10"/>
      <c r="D170" s="10"/>
      <c r="E170" s="10"/>
      <c r="F170" s="10"/>
      <c r="G170" s="10"/>
      <c r="H170" s="10"/>
      <c r="I170" s="10"/>
      <c r="J170" s="10"/>
      <c r="K170" s="10"/>
      <c r="L170" s="10"/>
      <c r="M170" s="10"/>
      <c r="N170" s="10"/>
      <c r="O170" s="10"/>
      <c r="P170" s="10"/>
      <c r="Q170" s="10"/>
      <c r="R170" s="10"/>
      <c r="S170" s="10"/>
      <c r="T170" s="10"/>
      <c r="U170" s="10"/>
      <c r="V170" s="10"/>
      <c r="W170" s="10"/>
    </row>
    <row r="171" spans="1:23" ht="15.75" customHeight="1">
      <c r="A171" s="11"/>
      <c r="B171" s="10"/>
      <c r="C171" s="10"/>
      <c r="D171" s="10"/>
      <c r="E171" s="10"/>
      <c r="F171" s="10"/>
      <c r="G171" s="10"/>
      <c r="H171" s="10"/>
      <c r="I171" s="10"/>
      <c r="J171" s="10"/>
      <c r="K171" s="10"/>
      <c r="L171" s="10"/>
      <c r="M171" s="10"/>
      <c r="N171" s="10"/>
      <c r="O171" s="10"/>
      <c r="P171" s="10"/>
      <c r="Q171" s="10"/>
      <c r="R171" s="10"/>
      <c r="S171" s="10"/>
      <c r="T171" s="10"/>
      <c r="U171" s="10"/>
      <c r="V171" s="10"/>
      <c r="W171" s="10"/>
    </row>
    <row r="172" spans="1:23" ht="15.75" customHeight="1">
      <c r="A172" s="11"/>
      <c r="B172" s="10"/>
      <c r="C172" s="10"/>
      <c r="D172" s="10"/>
      <c r="E172" s="10"/>
      <c r="F172" s="10"/>
      <c r="G172" s="10"/>
      <c r="H172" s="10"/>
      <c r="I172" s="10"/>
      <c r="J172" s="10"/>
      <c r="K172" s="10"/>
      <c r="L172" s="10"/>
      <c r="M172" s="10"/>
      <c r="N172" s="10"/>
      <c r="O172" s="10"/>
      <c r="P172" s="10"/>
      <c r="Q172" s="10"/>
      <c r="R172" s="10"/>
      <c r="S172" s="10"/>
      <c r="T172" s="10"/>
      <c r="U172" s="10"/>
      <c r="V172" s="10"/>
      <c r="W172" s="10"/>
    </row>
    <row r="173" spans="1:23" ht="15.75" customHeight="1">
      <c r="A173" s="11"/>
      <c r="B173" s="10"/>
      <c r="C173" s="10"/>
      <c r="D173" s="10"/>
      <c r="E173" s="10"/>
      <c r="F173" s="10"/>
      <c r="G173" s="10"/>
      <c r="H173" s="10"/>
      <c r="I173" s="10"/>
      <c r="J173" s="10"/>
      <c r="K173" s="10"/>
      <c r="L173" s="10"/>
      <c r="M173" s="10"/>
      <c r="N173" s="10"/>
      <c r="O173" s="10"/>
      <c r="P173" s="10"/>
      <c r="Q173" s="10"/>
      <c r="R173" s="10"/>
      <c r="S173" s="10"/>
      <c r="T173" s="10"/>
      <c r="U173" s="10"/>
      <c r="V173" s="10"/>
      <c r="W173" s="10"/>
    </row>
    <row r="174" spans="1:23" ht="15.75" customHeight="1">
      <c r="A174" s="11"/>
      <c r="B174" s="10"/>
      <c r="C174" s="10"/>
      <c r="D174" s="10"/>
      <c r="E174" s="10"/>
      <c r="F174" s="10"/>
      <c r="G174" s="10"/>
      <c r="H174" s="10"/>
      <c r="I174" s="10"/>
      <c r="J174" s="10"/>
      <c r="K174" s="10"/>
      <c r="L174" s="10"/>
      <c r="M174" s="10"/>
      <c r="N174" s="10"/>
      <c r="O174" s="10"/>
      <c r="P174" s="10"/>
      <c r="Q174" s="10"/>
      <c r="R174" s="10"/>
      <c r="S174" s="10"/>
      <c r="T174" s="10"/>
      <c r="U174" s="10"/>
      <c r="V174" s="10"/>
      <c r="W174" s="10"/>
    </row>
    <row r="175" spans="1:23" ht="15.75" customHeight="1">
      <c r="A175" s="11"/>
      <c r="B175" s="10"/>
      <c r="C175" s="10"/>
      <c r="D175" s="10"/>
      <c r="E175" s="10"/>
      <c r="F175" s="10"/>
      <c r="G175" s="10"/>
      <c r="H175" s="10"/>
      <c r="I175" s="10"/>
      <c r="J175" s="10"/>
      <c r="K175" s="10"/>
      <c r="L175" s="10"/>
      <c r="M175" s="10"/>
      <c r="N175" s="10"/>
      <c r="O175" s="10"/>
      <c r="P175" s="10"/>
      <c r="Q175" s="10"/>
      <c r="R175" s="10"/>
      <c r="S175" s="10"/>
      <c r="T175" s="10"/>
      <c r="U175" s="10"/>
      <c r="V175" s="10"/>
      <c r="W175" s="10"/>
    </row>
    <row r="176" spans="1:23" ht="15.75" customHeight="1">
      <c r="A176" s="11"/>
      <c r="B176" s="10"/>
      <c r="C176" s="10"/>
      <c r="D176" s="10"/>
      <c r="E176" s="10"/>
      <c r="F176" s="10"/>
      <c r="G176" s="10"/>
      <c r="H176" s="10"/>
      <c r="I176" s="10"/>
      <c r="J176" s="10"/>
      <c r="K176" s="10"/>
      <c r="L176" s="10"/>
      <c r="M176" s="10"/>
      <c r="N176" s="10"/>
      <c r="O176" s="10"/>
      <c r="P176" s="10"/>
      <c r="Q176" s="10"/>
      <c r="R176" s="10"/>
      <c r="S176" s="10"/>
      <c r="T176" s="10"/>
      <c r="U176" s="10"/>
      <c r="V176" s="10"/>
      <c r="W176" s="10"/>
    </row>
    <row r="177" spans="1:23" ht="15.75" customHeight="1">
      <c r="A177" s="11"/>
      <c r="B177" s="10"/>
      <c r="C177" s="10"/>
      <c r="D177" s="10"/>
      <c r="E177" s="10"/>
      <c r="F177" s="10"/>
      <c r="G177" s="10"/>
      <c r="H177" s="10"/>
      <c r="I177" s="10"/>
      <c r="J177" s="10"/>
      <c r="K177" s="10"/>
      <c r="L177" s="10"/>
      <c r="M177" s="10"/>
      <c r="N177" s="10"/>
      <c r="O177" s="10"/>
      <c r="P177" s="10"/>
      <c r="Q177" s="10"/>
      <c r="R177" s="10"/>
      <c r="S177" s="10"/>
      <c r="T177" s="10"/>
      <c r="U177" s="10"/>
      <c r="V177" s="10"/>
      <c r="W177" s="10"/>
    </row>
    <row r="178" spans="1:23" ht="15.75" customHeight="1">
      <c r="A178" s="11"/>
      <c r="B178" s="10"/>
      <c r="C178" s="10"/>
      <c r="D178" s="10"/>
      <c r="E178" s="10"/>
      <c r="F178" s="10"/>
      <c r="G178" s="10"/>
      <c r="H178" s="10"/>
      <c r="I178" s="10"/>
      <c r="J178" s="10"/>
      <c r="K178" s="10"/>
      <c r="L178" s="10"/>
      <c r="M178" s="10"/>
      <c r="N178" s="10"/>
      <c r="O178" s="10"/>
      <c r="P178" s="10"/>
      <c r="Q178" s="10"/>
      <c r="R178" s="10"/>
      <c r="S178" s="10"/>
      <c r="T178" s="10"/>
      <c r="U178" s="10"/>
      <c r="V178" s="10"/>
      <c r="W178" s="10"/>
    </row>
    <row r="179" spans="1:23" ht="15.75" customHeight="1">
      <c r="A179" s="11"/>
      <c r="B179" s="10"/>
      <c r="C179" s="10"/>
      <c r="D179" s="10"/>
      <c r="E179" s="10"/>
      <c r="F179" s="10"/>
      <c r="G179" s="10"/>
      <c r="H179" s="10"/>
      <c r="I179" s="10"/>
      <c r="J179" s="10"/>
      <c r="K179" s="10"/>
      <c r="L179" s="10"/>
      <c r="M179" s="10"/>
      <c r="N179" s="10"/>
      <c r="O179" s="10"/>
      <c r="P179" s="10"/>
      <c r="Q179" s="10"/>
      <c r="R179" s="10"/>
      <c r="S179" s="10"/>
      <c r="T179" s="10"/>
      <c r="U179" s="10"/>
      <c r="V179" s="10"/>
      <c r="W179" s="10"/>
    </row>
    <row r="180" spans="1:23" ht="15.75" customHeight="1">
      <c r="A180" s="11"/>
      <c r="B180" s="10"/>
      <c r="C180" s="10"/>
      <c r="D180" s="10"/>
      <c r="E180" s="10"/>
      <c r="F180" s="10"/>
      <c r="G180" s="10"/>
      <c r="H180" s="10"/>
      <c r="I180" s="10"/>
      <c r="J180" s="10"/>
      <c r="K180" s="10"/>
      <c r="L180" s="10"/>
      <c r="M180" s="10"/>
      <c r="N180" s="10"/>
      <c r="O180" s="10"/>
      <c r="P180" s="10"/>
      <c r="Q180" s="10"/>
      <c r="R180" s="10"/>
      <c r="S180" s="10"/>
      <c r="T180" s="10"/>
      <c r="U180" s="10"/>
      <c r="V180" s="10"/>
      <c r="W180" s="10"/>
    </row>
    <row r="181" spans="1:23" ht="15.75" customHeight="1">
      <c r="A181" s="11"/>
      <c r="B181" s="10"/>
      <c r="C181" s="10"/>
      <c r="D181" s="10"/>
      <c r="E181" s="10"/>
      <c r="F181" s="10"/>
      <c r="G181" s="10"/>
      <c r="H181" s="10"/>
      <c r="I181" s="10"/>
      <c r="J181" s="10"/>
      <c r="K181" s="10"/>
      <c r="L181" s="10"/>
      <c r="M181" s="10"/>
      <c r="N181" s="10"/>
      <c r="O181" s="10"/>
      <c r="P181" s="10"/>
      <c r="Q181" s="10"/>
      <c r="R181" s="10"/>
      <c r="S181" s="10"/>
      <c r="T181" s="10"/>
      <c r="U181" s="10"/>
      <c r="V181" s="10"/>
      <c r="W181" s="10"/>
    </row>
    <row r="182" spans="1:23" ht="15.75" customHeight="1">
      <c r="A182" s="11"/>
      <c r="B182" s="10"/>
      <c r="C182" s="10"/>
      <c r="D182" s="10"/>
      <c r="E182" s="10"/>
      <c r="F182" s="10"/>
      <c r="G182" s="10"/>
      <c r="H182" s="10"/>
      <c r="I182" s="10"/>
      <c r="J182" s="10"/>
      <c r="K182" s="10"/>
      <c r="L182" s="10"/>
      <c r="M182" s="10"/>
      <c r="N182" s="10"/>
      <c r="O182" s="10"/>
      <c r="P182" s="10"/>
      <c r="Q182" s="10"/>
      <c r="R182" s="10"/>
      <c r="S182" s="10"/>
      <c r="T182" s="10"/>
      <c r="U182" s="10"/>
      <c r="V182" s="10"/>
      <c r="W182" s="10"/>
    </row>
    <row r="183" spans="1:23" ht="15.75" customHeight="1">
      <c r="A183" s="11"/>
      <c r="B183" s="10"/>
      <c r="C183" s="10"/>
      <c r="D183" s="10"/>
      <c r="E183" s="10"/>
      <c r="F183" s="10"/>
      <c r="G183" s="10"/>
      <c r="H183" s="10"/>
      <c r="I183" s="10"/>
      <c r="J183" s="10"/>
      <c r="K183" s="10"/>
      <c r="L183" s="10"/>
      <c r="M183" s="10"/>
      <c r="N183" s="10"/>
      <c r="O183" s="10"/>
      <c r="P183" s="10"/>
      <c r="Q183" s="10"/>
      <c r="R183" s="10"/>
      <c r="S183" s="10"/>
      <c r="T183" s="10"/>
      <c r="U183" s="10"/>
      <c r="V183" s="10"/>
      <c r="W183" s="10"/>
    </row>
    <row r="184" spans="1:23" ht="15.75" customHeight="1">
      <c r="A184" s="11"/>
      <c r="B184" s="10"/>
      <c r="C184" s="10"/>
      <c r="D184" s="10"/>
      <c r="E184" s="10"/>
      <c r="F184" s="10"/>
      <c r="G184" s="10"/>
      <c r="H184" s="10"/>
      <c r="I184" s="10"/>
      <c r="J184" s="10"/>
      <c r="K184" s="10"/>
      <c r="L184" s="10"/>
      <c r="M184" s="10"/>
      <c r="N184" s="10"/>
      <c r="O184" s="10"/>
      <c r="P184" s="10"/>
      <c r="Q184" s="10"/>
      <c r="R184" s="10"/>
      <c r="S184" s="10"/>
      <c r="T184" s="10"/>
      <c r="U184" s="10"/>
      <c r="V184" s="10"/>
      <c r="W184" s="10"/>
    </row>
    <row r="185" spans="1:23" ht="15.75" customHeight="1">
      <c r="A185" s="11"/>
      <c r="B185" s="10"/>
      <c r="C185" s="10"/>
      <c r="D185" s="10"/>
      <c r="E185" s="10"/>
      <c r="F185" s="10"/>
      <c r="G185" s="10"/>
      <c r="H185" s="10"/>
      <c r="I185" s="10"/>
      <c r="J185" s="10"/>
      <c r="K185" s="10"/>
      <c r="L185" s="10"/>
      <c r="M185" s="10"/>
      <c r="N185" s="10"/>
      <c r="O185" s="10"/>
      <c r="P185" s="10"/>
      <c r="Q185" s="10"/>
      <c r="R185" s="10"/>
      <c r="S185" s="10"/>
      <c r="T185" s="10"/>
      <c r="U185" s="10"/>
      <c r="V185" s="10"/>
      <c r="W185" s="10"/>
    </row>
    <row r="186" spans="1:23" ht="15.75" customHeight="1">
      <c r="A186" s="11"/>
      <c r="B186" s="10"/>
      <c r="C186" s="10"/>
      <c r="D186" s="10"/>
      <c r="E186" s="10"/>
      <c r="F186" s="10"/>
      <c r="G186" s="10"/>
      <c r="H186" s="10"/>
      <c r="I186" s="10"/>
      <c r="J186" s="10"/>
      <c r="K186" s="10"/>
      <c r="L186" s="10"/>
      <c r="M186" s="10"/>
      <c r="N186" s="10"/>
      <c r="O186" s="10"/>
      <c r="P186" s="10"/>
      <c r="Q186" s="10"/>
      <c r="R186" s="10"/>
      <c r="S186" s="10"/>
      <c r="T186" s="10"/>
      <c r="U186" s="10"/>
      <c r="V186" s="10"/>
      <c r="W186" s="10"/>
    </row>
    <row r="187" spans="1:23" ht="15.75" customHeight="1">
      <c r="A187" s="11"/>
      <c r="B187" s="10"/>
      <c r="C187" s="10"/>
      <c r="D187" s="10"/>
      <c r="E187" s="10"/>
      <c r="F187" s="10"/>
      <c r="G187" s="10"/>
      <c r="H187" s="10"/>
      <c r="I187" s="10"/>
      <c r="J187" s="10"/>
      <c r="K187" s="10"/>
      <c r="L187" s="10"/>
      <c r="M187" s="10"/>
      <c r="N187" s="10"/>
      <c r="O187" s="10"/>
      <c r="P187" s="10"/>
      <c r="Q187" s="10"/>
      <c r="R187" s="10"/>
      <c r="S187" s="10"/>
      <c r="T187" s="10"/>
      <c r="U187" s="10"/>
      <c r="V187" s="10"/>
      <c r="W187" s="10"/>
    </row>
    <row r="188" spans="1:23" ht="15.75" customHeight="1">
      <c r="A188" s="11"/>
      <c r="B188" s="10"/>
      <c r="C188" s="10"/>
      <c r="D188" s="10"/>
      <c r="E188" s="10"/>
      <c r="F188" s="10"/>
      <c r="G188" s="10"/>
      <c r="H188" s="10"/>
      <c r="I188" s="10"/>
      <c r="J188" s="10"/>
      <c r="K188" s="10"/>
      <c r="L188" s="10"/>
      <c r="M188" s="10"/>
      <c r="N188" s="10"/>
      <c r="O188" s="10"/>
      <c r="P188" s="10"/>
      <c r="Q188" s="10"/>
      <c r="R188" s="10"/>
      <c r="S188" s="10"/>
      <c r="T188" s="10"/>
      <c r="U188" s="10"/>
      <c r="V188" s="10"/>
      <c r="W188" s="10"/>
    </row>
    <row r="189" spans="1:23" ht="15.75" customHeight="1">
      <c r="A189" s="11"/>
      <c r="B189" s="10"/>
      <c r="C189" s="10"/>
      <c r="D189" s="10"/>
      <c r="E189" s="10"/>
      <c r="F189" s="10"/>
      <c r="G189" s="10"/>
      <c r="H189" s="10"/>
      <c r="I189" s="10"/>
      <c r="J189" s="10"/>
      <c r="K189" s="10"/>
      <c r="L189" s="10"/>
      <c r="M189" s="10"/>
      <c r="N189" s="10"/>
      <c r="O189" s="10"/>
      <c r="P189" s="10"/>
      <c r="Q189" s="10"/>
      <c r="R189" s="10"/>
      <c r="S189" s="10"/>
      <c r="T189" s="10"/>
      <c r="U189" s="10"/>
      <c r="V189" s="10"/>
      <c r="W189" s="10"/>
    </row>
    <row r="190" spans="1:23" ht="15.75" customHeight="1">
      <c r="A190" s="11"/>
      <c r="B190" s="10"/>
      <c r="C190" s="10"/>
      <c r="D190" s="10"/>
      <c r="E190" s="10"/>
      <c r="F190" s="10"/>
      <c r="G190" s="10"/>
      <c r="H190" s="10"/>
      <c r="I190" s="10"/>
      <c r="J190" s="10"/>
      <c r="K190" s="10"/>
      <c r="L190" s="10"/>
      <c r="M190" s="10"/>
      <c r="N190" s="10"/>
      <c r="O190" s="10"/>
      <c r="P190" s="10"/>
      <c r="Q190" s="10"/>
      <c r="R190" s="10"/>
      <c r="S190" s="10"/>
      <c r="T190" s="10"/>
      <c r="U190" s="10"/>
      <c r="V190" s="10"/>
      <c r="W190" s="10"/>
    </row>
    <row r="191" spans="1:23" ht="15.75" customHeight="1">
      <c r="A191" s="11"/>
      <c r="B191" s="10"/>
      <c r="C191" s="10"/>
      <c r="D191" s="10"/>
      <c r="E191" s="10"/>
      <c r="F191" s="10"/>
      <c r="G191" s="10"/>
      <c r="H191" s="10"/>
      <c r="I191" s="10"/>
      <c r="J191" s="10"/>
      <c r="K191" s="10"/>
      <c r="L191" s="10"/>
      <c r="M191" s="10"/>
      <c r="N191" s="10"/>
      <c r="O191" s="10"/>
      <c r="P191" s="10"/>
      <c r="Q191" s="10"/>
      <c r="R191" s="10"/>
      <c r="S191" s="10"/>
      <c r="T191" s="10"/>
      <c r="U191" s="10"/>
      <c r="V191" s="10"/>
      <c r="W191" s="10"/>
    </row>
    <row r="192" spans="1:23" ht="15.75" customHeight="1">
      <c r="A192" s="11"/>
      <c r="B192" s="10"/>
      <c r="C192" s="10"/>
      <c r="D192" s="10"/>
      <c r="E192" s="10"/>
      <c r="F192" s="10"/>
      <c r="G192" s="10"/>
      <c r="H192" s="10"/>
      <c r="I192" s="10"/>
      <c r="J192" s="10"/>
      <c r="K192" s="10"/>
      <c r="L192" s="10"/>
      <c r="M192" s="10"/>
      <c r="N192" s="10"/>
      <c r="O192" s="10"/>
      <c r="P192" s="10"/>
      <c r="Q192" s="10"/>
      <c r="R192" s="10"/>
      <c r="S192" s="10"/>
      <c r="T192" s="10"/>
      <c r="U192" s="10"/>
      <c r="V192" s="10"/>
      <c r="W192" s="10"/>
    </row>
    <row r="193" spans="1:23" ht="15.75" customHeight="1">
      <c r="A193" s="11"/>
      <c r="B193" s="10"/>
      <c r="C193" s="10"/>
      <c r="D193" s="10"/>
      <c r="E193" s="10"/>
      <c r="F193" s="10"/>
      <c r="G193" s="10"/>
      <c r="H193" s="10"/>
      <c r="I193" s="10"/>
      <c r="J193" s="10"/>
      <c r="K193" s="10"/>
      <c r="L193" s="10"/>
      <c r="M193" s="10"/>
      <c r="N193" s="10"/>
      <c r="O193" s="10"/>
      <c r="P193" s="10"/>
      <c r="Q193" s="10"/>
      <c r="R193" s="10"/>
      <c r="S193" s="10"/>
      <c r="T193" s="10"/>
      <c r="U193" s="10"/>
      <c r="V193" s="10"/>
      <c r="W193" s="10"/>
    </row>
    <row r="194" spans="1:23" ht="15.75" customHeight="1">
      <c r="A194" s="11"/>
      <c r="B194" s="10"/>
      <c r="C194" s="10"/>
      <c r="D194" s="10"/>
      <c r="E194" s="10"/>
      <c r="F194" s="10"/>
      <c r="G194" s="10"/>
      <c r="H194" s="10"/>
      <c r="I194" s="10"/>
      <c r="J194" s="10"/>
      <c r="K194" s="10"/>
      <c r="L194" s="10"/>
      <c r="M194" s="10"/>
      <c r="N194" s="10"/>
      <c r="O194" s="10"/>
      <c r="P194" s="10"/>
      <c r="Q194" s="10"/>
      <c r="R194" s="10"/>
      <c r="S194" s="10"/>
      <c r="T194" s="10"/>
      <c r="U194" s="10"/>
      <c r="V194" s="10"/>
      <c r="W194" s="10"/>
    </row>
    <row r="195" spans="1:23" ht="15.75" customHeight="1">
      <c r="A195" s="11"/>
      <c r="B195" s="10"/>
      <c r="C195" s="10"/>
      <c r="D195" s="10"/>
      <c r="E195" s="10"/>
      <c r="F195" s="10"/>
      <c r="G195" s="10"/>
      <c r="H195" s="10"/>
      <c r="I195" s="10"/>
      <c r="J195" s="10"/>
      <c r="K195" s="10"/>
      <c r="L195" s="10"/>
      <c r="M195" s="10"/>
      <c r="N195" s="10"/>
      <c r="O195" s="10"/>
      <c r="P195" s="10"/>
      <c r="Q195" s="10"/>
      <c r="R195" s="10"/>
      <c r="S195" s="10"/>
      <c r="T195" s="10"/>
      <c r="U195" s="10"/>
      <c r="V195" s="10"/>
      <c r="W195" s="10"/>
    </row>
    <row r="196" spans="1:23" ht="15.75" customHeight="1">
      <c r="A196" s="11"/>
      <c r="B196" s="10"/>
      <c r="C196" s="10"/>
      <c r="D196" s="10"/>
      <c r="E196" s="10"/>
      <c r="F196" s="10"/>
      <c r="G196" s="10"/>
      <c r="H196" s="10"/>
      <c r="I196" s="10"/>
      <c r="J196" s="10"/>
      <c r="K196" s="10"/>
      <c r="L196" s="10"/>
      <c r="M196" s="10"/>
      <c r="N196" s="10"/>
      <c r="O196" s="10"/>
      <c r="P196" s="10"/>
      <c r="Q196" s="10"/>
      <c r="R196" s="10"/>
      <c r="S196" s="10"/>
      <c r="T196" s="10"/>
      <c r="U196" s="10"/>
      <c r="V196" s="10"/>
      <c r="W196" s="10"/>
    </row>
    <row r="197" spans="1:23" ht="15.75" customHeight="1">
      <c r="A197" s="11"/>
      <c r="B197" s="10"/>
      <c r="C197" s="10"/>
      <c r="D197" s="10"/>
      <c r="E197" s="10"/>
      <c r="F197" s="10"/>
      <c r="G197" s="10"/>
      <c r="H197" s="10"/>
      <c r="I197" s="10"/>
      <c r="J197" s="10"/>
      <c r="K197" s="10"/>
      <c r="L197" s="10"/>
      <c r="M197" s="10"/>
      <c r="N197" s="10"/>
      <c r="O197" s="10"/>
      <c r="P197" s="10"/>
      <c r="Q197" s="10"/>
      <c r="R197" s="10"/>
      <c r="S197" s="10"/>
      <c r="T197" s="10"/>
      <c r="U197" s="10"/>
      <c r="V197" s="10"/>
      <c r="W197" s="10"/>
    </row>
    <row r="198" spans="1:23" ht="15.75" customHeight="1">
      <c r="A198" s="11"/>
      <c r="B198" s="10"/>
      <c r="C198" s="10"/>
      <c r="D198" s="10"/>
      <c r="E198" s="10"/>
      <c r="F198" s="10"/>
      <c r="G198" s="10"/>
      <c r="H198" s="10"/>
      <c r="I198" s="10"/>
      <c r="J198" s="10"/>
      <c r="K198" s="10"/>
      <c r="L198" s="10"/>
      <c r="M198" s="10"/>
      <c r="N198" s="10"/>
      <c r="O198" s="10"/>
      <c r="P198" s="10"/>
      <c r="Q198" s="10"/>
      <c r="R198" s="10"/>
      <c r="S198" s="10"/>
      <c r="T198" s="10"/>
      <c r="U198" s="10"/>
      <c r="V198" s="10"/>
      <c r="W198" s="10"/>
    </row>
    <row r="199" spans="1:23" ht="15.75" customHeight="1">
      <c r="A199" s="11"/>
      <c r="B199" s="10"/>
      <c r="C199" s="10"/>
      <c r="D199" s="10"/>
      <c r="E199" s="10"/>
      <c r="F199" s="10"/>
      <c r="G199" s="10"/>
      <c r="H199" s="10"/>
      <c r="I199" s="10"/>
      <c r="J199" s="10"/>
      <c r="K199" s="10"/>
      <c r="L199" s="10"/>
      <c r="M199" s="10"/>
      <c r="N199" s="10"/>
      <c r="O199" s="10"/>
      <c r="P199" s="10"/>
      <c r="Q199" s="10"/>
      <c r="R199" s="10"/>
      <c r="S199" s="10"/>
      <c r="T199" s="10"/>
      <c r="U199" s="10"/>
      <c r="V199" s="10"/>
      <c r="W199" s="10"/>
    </row>
    <row r="200" spans="1:23" ht="15.75" customHeight="1">
      <c r="A200" s="11"/>
      <c r="B200" s="10"/>
      <c r="C200" s="10"/>
      <c r="D200" s="10"/>
      <c r="E200" s="10"/>
      <c r="F200" s="10"/>
      <c r="G200" s="10"/>
      <c r="H200" s="10"/>
      <c r="I200" s="10"/>
      <c r="J200" s="10"/>
      <c r="K200" s="10"/>
      <c r="L200" s="10"/>
      <c r="M200" s="10"/>
      <c r="N200" s="10"/>
      <c r="O200" s="10"/>
      <c r="P200" s="10"/>
      <c r="Q200" s="10"/>
      <c r="R200" s="10"/>
      <c r="S200" s="10"/>
      <c r="T200" s="10"/>
      <c r="U200" s="10"/>
      <c r="V200" s="10"/>
      <c r="W200" s="10"/>
    </row>
    <row r="201" spans="1:23" ht="15.75" customHeight="1">
      <c r="A201" s="11"/>
      <c r="B201" s="10"/>
      <c r="C201" s="10"/>
      <c r="D201" s="10"/>
      <c r="E201" s="10"/>
      <c r="F201" s="10"/>
      <c r="G201" s="10"/>
      <c r="H201" s="10"/>
      <c r="I201" s="10"/>
      <c r="J201" s="10"/>
      <c r="K201" s="10"/>
      <c r="L201" s="10"/>
      <c r="M201" s="10"/>
      <c r="N201" s="10"/>
      <c r="O201" s="10"/>
      <c r="P201" s="10"/>
      <c r="Q201" s="10"/>
      <c r="R201" s="10"/>
      <c r="S201" s="10"/>
      <c r="T201" s="10"/>
      <c r="U201" s="10"/>
      <c r="V201" s="10"/>
      <c r="W201" s="10"/>
    </row>
    <row r="202" spans="1:23" ht="15.75" customHeight="1">
      <c r="A202" s="11"/>
      <c r="B202" s="10"/>
      <c r="C202" s="10"/>
      <c r="D202" s="10"/>
      <c r="E202" s="10"/>
      <c r="F202" s="10"/>
      <c r="G202" s="10"/>
      <c r="H202" s="10"/>
      <c r="I202" s="10"/>
      <c r="J202" s="10"/>
      <c r="K202" s="10"/>
      <c r="L202" s="10"/>
      <c r="M202" s="10"/>
      <c r="N202" s="10"/>
      <c r="O202" s="10"/>
      <c r="P202" s="10"/>
      <c r="Q202" s="10"/>
      <c r="R202" s="10"/>
      <c r="S202" s="10"/>
      <c r="T202" s="10"/>
      <c r="U202" s="10"/>
      <c r="V202" s="10"/>
      <c r="W202" s="10"/>
    </row>
    <row r="203" spans="1:23" ht="15.75" customHeight="1">
      <c r="A203" s="11"/>
      <c r="B203" s="10"/>
      <c r="C203" s="10"/>
      <c r="D203" s="10"/>
      <c r="E203" s="10"/>
      <c r="F203" s="10"/>
      <c r="G203" s="10"/>
      <c r="H203" s="10"/>
      <c r="I203" s="10"/>
      <c r="J203" s="10"/>
      <c r="K203" s="10"/>
      <c r="L203" s="10"/>
      <c r="M203" s="10"/>
      <c r="N203" s="10"/>
      <c r="O203" s="10"/>
      <c r="P203" s="10"/>
      <c r="Q203" s="10"/>
      <c r="R203" s="10"/>
      <c r="S203" s="10"/>
      <c r="T203" s="10"/>
      <c r="U203" s="10"/>
      <c r="V203" s="10"/>
      <c r="W203" s="10"/>
    </row>
    <row r="204" spans="1:23" ht="15.75" customHeight="1">
      <c r="A204" s="11"/>
      <c r="B204" s="10"/>
      <c r="C204" s="10"/>
      <c r="D204" s="10"/>
      <c r="E204" s="10"/>
      <c r="F204" s="10"/>
      <c r="G204" s="10"/>
      <c r="H204" s="10"/>
      <c r="I204" s="10"/>
      <c r="J204" s="10"/>
      <c r="K204" s="10"/>
      <c r="L204" s="10"/>
      <c r="M204" s="10"/>
      <c r="N204" s="10"/>
      <c r="O204" s="10"/>
      <c r="P204" s="10"/>
      <c r="Q204" s="10"/>
      <c r="R204" s="10"/>
      <c r="S204" s="10"/>
      <c r="T204" s="10"/>
      <c r="U204" s="10"/>
      <c r="V204" s="10"/>
      <c r="W204" s="10"/>
    </row>
    <row r="205" spans="1:23" ht="15.75" customHeight="1">
      <c r="A205" s="11"/>
      <c r="B205" s="10"/>
      <c r="C205" s="10"/>
      <c r="D205" s="10"/>
      <c r="E205" s="10"/>
      <c r="F205" s="10"/>
      <c r="G205" s="10"/>
      <c r="H205" s="10"/>
      <c r="I205" s="10"/>
      <c r="J205" s="10"/>
      <c r="K205" s="10"/>
      <c r="L205" s="10"/>
      <c r="M205" s="10"/>
      <c r="N205" s="10"/>
      <c r="O205" s="10"/>
      <c r="P205" s="10"/>
      <c r="Q205" s="10"/>
      <c r="R205" s="10"/>
      <c r="S205" s="10"/>
      <c r="T205" s="10"/>
      <c r="U205" s="10"/>
      <c r="V205" s="10"/>
      <c r="W205" s="10"/>
    </row>
    <row r="206" spans="1:23" ht="15.75" customHeight="1">
      <c r="A206" s="11"/>
      <c r="B206" s="10"/>
      <c r="C206" s="10"/>
      <c r="D206" s="10"/>
      <c r="E206" s="10"/>
      <c r="F206" s="10"/>
      <c r="G206" s="10"/>
      <c r="H206" s="10"/>
      <c r="I206" s="10"/>
      <c r="J206" s="10"/>
      <c r="K206" s="10"/>
      <c r="L206" s="10"/>
      <c r="M206" s="10"/>
      <c r="N206" s="10"/>
      <c r="O206" s="10"/>
      <c r="P206" s="10"/>
      <c r="Q206" s="10"/>
      <c r="R206" s="10"/>
      <c r="S206" s="10"/>
      <c r="T206" s="10"/>
      <c r="U206" s="10"/>
      <c r="V206" s="10"/>
      <c r="W206" s="10"/>
    </row>
    <row r="207" spans="1:23" ht="15.75" customHeight="1">
      <c r="A207" s="11"/>
      <c r="F207" s="10"/>
      <c r="G207" s="10"/>
      <c r="H207" s="10"/>
      <c r="I207" s="10"/>
      <c r="J207" s="10"/>
      <c r="K207" s="10"/>
      <c r="L207" s="10"/>
      <c r="M207" s="10"/>
      <c r="N207" s="10"/>
      <c r="O207" s="10"/>
      <c r="P207" s="10"/>
      <c r="Q207" s="10"/>
      <c r="R207" s="10"/>
      <c r="S207" s="10"/>
      <c r="T207" s="10"/>
      <c r="U207" s="10"/>
      <c r="V207" s="10"/>
      <c r="W207" s="10"/>
    </row>
    <row r="208" spans="1:23" ht="15.75" customHeight="1">
      <c r="A208" s="11"/>
      <c r="F208" s="10"/>
      <c r="G208" s="10"/>
      <c r="H208" s="10"/>
      <c r="I208" s="10"/>
      <c r="J208" s="10"/>
      <c r="K208" s="10"/>
      <c r="L208" s="10"/>
      <c r="M208" s="10"/>
      <c r="N208" s="10"/>
      <c r="O208" s="10"/>
      <c r="P208" s="10"/>
      <c r="Q208" s="10"/>
      <c r="R208" s="10"/>
      <c r="S208" s="10"/>
      <c r="T208" s="10"/>
      <c r="U208" s="10"/>
      <c r="V208" s="10"/>
      <c r="W208" s="10"/>
    </row>
    <row r="209" spans="1:23" ht="15.75" customHeight="1">
      <c r="A209" s="11"/>
      <c r="F209" s="10"/>
      <c r="G209" s="10"/>
      <c r="H209" s="10"/>
      <c r="I209" s="10"/>
      <c r="J209" s="10"/>
      <c r="K209" s="10"/>
      <c r="L209" s="10"/>
      <c r="M209" s="10"/>
      <c r="N209" s="10"/>
      <c r="O209" s="10"/>
      <c r="P209" s="10"/>
      <c r="Q209" s="10"/>
      <c r="R209" s="10"/>
      <c r="S209" s="10"/>
      <c r="T209" s="10"/>
      <c r="U209" s="10"/>
      <c r="V209" s="10"/>
      <c r="W209" s="10"/>
    </row>
    <row r="210" spans="1:23" ht="15.75" customHeight="1">
      <c r="A210" s="11"/>
      <c r="F210" s="10"/>
      <c r="G210" s="10"/>
      <c r="H210" s="10"/>
      <c r="I210" s="10"/>
      <c r="J210" s="10"/>
      <c r="K210" s="10"/>
      <c r="L210" s="10"/>
      <c r="M210" s="10"/>
      <c r="N210" s="10"/>
      <c r="O210" s="10"/>
      <c r="P210" s="10"/>
      <c r="Q210" s="10"/>
      <c r="R210" s="10"/>
      <c r="S210" s="10"/>
      <c r="T210" s="10"/>
      <c r="U210" s="10"/>
      <c r="V210" s="10"/>
      <c r="W210" s="10"/>
    </row>
    <row r="211" spans="1:23" ht="15.75" customHeight="1">
      <c r="A211" s="11"/>
      <c r="F211" s="10"/>
      <c r="G211" s="10"/>
      <c r="H211" s="10"/>
      <c r="I211" s="10"/>
      <c r="J211" s="10"/>
      <c r="K211" s="10"/>
      <c r="L211" s="10"/>
      <c r="M211" s="10"/>
      <c r="N211" s="10"/>
      <c r="O211" s="10"/>
      <c r="P211" s="10"/>
      <c r="Q211" s="10"/>
      <c r="R211" s="10"/>
      <c r="S211" s="10"/>
      <c r="T211" s="10"/>
      <c r="U211" s="10"/>
      <c r="V211" s="10"/>
      <c r="W211" s="10"/>
    </row>
    <row r="212" spans="1:23" ht="15.75" customHeight="1">
      <c r="A212" s="11"/>
      <c r="F212" s="10"/>
      <c r="G212" s="10"/>
      <c r="H212" s="10"/>
      <c r="I212" s="10"/>
      <c r="J212" s="10"/>
      <c r="K212" s="10"/>
      <c r="L212" s="10"/>
      <c r="M212" s="10"/>
      <c r="N212" s="10"/>
      <c r="O212" s="10"/>
      <c r="P212" s="10"/>
      <c r="Q212" s="10"/>
      <c r="R212" s="10"/>
      <c r="S212" s="10"/>
      <c r="T212" s="10"/>
      <c r="U212" s="10"/>
      <c r="V212" s="10"/>
      <c r="W212" s="10"/>
    </row>
    <row r="213" spans="1:23" ht="15.75" customHeight="1">
      <c r="A213" s="11"/>
      <c r="F213" s="10"/>
      <c r="G213" s="10"/>
      <c r="H213" s="10"/>
      <c r="I213" s="10"/>
      <c r="J213" s="10"/>
      <c r="K213" s="10"/>
      <c r="L213" s="10"/>
      <c r="M213" s="10"/>
      <c r="N213" s="10"/>
      <c r="O213" s="10"/>
      <c r="P213" s="10"/>
      <c r="Q213" s="10"/>
      <c r="R213" s="10"/>
      <c r="S213" s="10"/>
      <c r="T213" s="10"/>
      <c r="U213" s="10"/>
      <c r="V213" s="10"/>
      <c r="W213" s="10"/>
    </row>
    <row r="214" spans="1:23" ht="15.75" customHeight="1">
      <c r="A214" s="11"/>
      <c r="F214" s="10"/>
      <c r="G214" s="10"/>
      <c r="H214" s="10"/>
      <c r="I214" s="10"/>
      <c r="J214" s="10"/>
      <c r="K214" s="10"/>
      <c r="L214" s="10"/>
      <c r="M214" s="10"/>
      <c r="N214" s="10"/>
      <c r="O214" s="10"/>
      <c r="P214" s="10"/>
      <c r="Q214" s="10"/>
      <c r="R214" s="10"/>
      <c r="S214" s="10"/>
      <c r="T214" s="10"/>
      <c r="U214" s="10"/>
      <c r="V214" s="10"/>
      <c r="W214" s="10"/>
    </row>
    <row r="215" spans="1:23" ht="15.75" customHeight="1">
      <c r="A215" s="11"/>
      <c r="F215" s="10"/>
      <c r="G215" s="10"/>
      <c r="H215" s="10"/>
      <c r="I215" s="10"/>
      <c r="J215" s="10"/>
      <c r="K215" s="10"/>
      <c r="L215" s="10"/>
      <c r="M215" s="10"/>
      <c r="N215" s="10"/>
      <c r="O215" s="10"/>
      <c r="P215" s="10"/>
      <c r="Q215" s="10"/>
      <c r="R215" s="10"/>
      <c r="S215" s="10"/>
      <c r="T215" s="10"/>
      <c r="U215" s="10"/>
      <c r="V215" s="10"/>
      <c r="W215" s="10"/>
    </row>
    <row r="216" spans="1:23" ht="15.75" customHeight="1">
      <c r="F216" s="10"/>
      <c r="G216" s="10"/>
      <c r="H216" s="10"/>
      <c r="I216" s="10"/>
      <c r="J216" s="10"/>
      <c r="K216" s="10"/>
      <c r="L216" s="10"/>
      <c r="M216" s="10"/>
      <c r="N216" s="10"/>
      <c r="O216" s="10"/>
      <c r="P216" s="10"/>
      <c r="Q216" s="10"/>
      <c r="R216" s="10"/>
      <c r="S216" s="10"/>
      <c r="T216" s="10"/>
      <c r="U216" s="10"/>
      <c r="V216" s="10"/>
      <c r="W216" s="10"/>
    </row>
    <row r="217" spans="1:23" ht="15.75" customHeight="1">
      <c r="F217" s="10"/>
      <c r="G217" s="10"/>
      <c r="H217" s="10"/>
      <c r="I217" s="10"/>
      <c r="J217" s="10"/>
      <c r="K217" s="10"/>
      <c r="L217" s="10"/>
      <c r="M217" s="10"/>
      <c r="N217" s="10"/>
      <c r="O217" s="10"/>
      <c r="P217" s="10"/>
      <c r="Q217" s="10"/>
      <c r="R217" s="10"/>
      <c r="S217" s="10"/>
      <c r="T217" s="10"/>
      <c r="U217" s="10"/>
      <c r="V217" s="10"/>
      <c r="W217" s="10"/>
    </row>
    <row r="218" spans="1:23" ht="15.75" customHeight="1">
      <c r="F218" s="10"/>
      <c r="G218" s="10"/>
      <c r="H218" s="10"/>
      <c r="I218" s="10"/>
      <c r="J218" s="10"/>
      <c r="K218" s="10"/>
      <c r="L218" s="10"/>
      <c r="M218" s="10"/>
      <c r="N218" s="10"/>
      <c r="O218" s="10"/>
      <c r="P218" s="10"/>
      <c r="Q218" s="10"/>
      <c r="R218" s="10"/>
      <c r="S218" s="10"/>
      <c r="T218" s="10"/>
      <c r="U218" s="10"/>
      <c r="V218" s="10"/>
      <c r="W218" s="10"/>
    </row>
    <row r="219" spans="1:23" ht="15.75" customHeight="1">
      <c r="F219" s="10"/>
      <c r="G219" s="10"/>
      <c r="H219" s="10"/>
      <c r="I219" s="10"/>
      <c r="J219" s="10"/>
      <c r="K219" s="10"/>
      <c r="L219" s="10"/>
      <c r="M219" s="10"/>
      <c r="N219" s="10"/>
      <c r="O219" s="10"/>
      <c r="P219" s="10"/>
      <c r="Q219" s="10"/>
      <c r="R219" s="10"/>
      <c r="S219" s="10"/>
      <c r="T219" s="10"/>
      <c r="U219" s="10"/>
      <c r="V219" s="10"/>
      <c r="W219" s="10"/>
    </row>
    <row r="220" spans="1:23" ht="15.75" customHeight="1">
      <c r="F220" s="10"/>
      <c r="G220" s="10"/>
      <c r="H220" s="10"/>
      <c r="I220" s="10"/>
      <c r="J220" s="10"/>
      <c r="K220" s="10"/>
      <c r="L220" s="10"/>
      <c r="M220" s="10"/>
      <c r="N220" s="10"/>
      <c r="O220" s="10"/>
      <c r="P220" s="10"/>
      <c r="Q220" s="10"/>
      <c r="R220" s="10"/>
      <c r="S220" s="10"/>
      <c r="T220" s="10"/>
      <c r="U220" s="10"/>
      <c r="V220" s="10"/>
      <c r="W220" s="10"/>
    </row>
    <row r="221" spans="1:23" ht="15.75" customHeight="1">
      <c r="F221" s="10"/>
      <c r="G221" s="10"/>
      <c r="H221" s="10"/>
      <c r="I221" s="10"/>
      <c r="J221" s="10"/>
      <c r="K221" s="10"/>
      <c r="L221" s="10"/>
      <c r="M221" s="10"/>
      <c r="N221" s="10"/>
      <c r="O221" s="10"/>
      <c r="P221" s="10"/>
      <c r="Q221" s="10"/>
      <c r="R221" s="10"/>
      <c r="S221" s="10"/>
      <c r="T221" s="10"/>
      <c r="U221" s="10"/>
      <c r="V221" s="10"/>
      <c r="W221" s="10"/>
    </row>
    <row r="222" spans="1:23" ht="15.75" customHeight="1">
      <c r="F222" s="10"/>
      <c r="G222" s="10"/>
      <c r="H222" s="10"/>
      <c r="I222" s="10"/>
      <c r="J222" s="10"/>
      <c r="K222" s="10"/>
      <c r="L222" s="10"/>
      <c r="M222" s="10"/>
      <c r="N222" s="10"/>
      <c r="O222" s="10"/>
      <c r="P222" s="10"/>
      <c r="Q222" s="10"/>
      <c r="R222" s="10"/>
      <c r="S222" s="10"/>
      <c r="T222" s="10"/>
      <c r="U222" s="10"/>
      <c r="V222" s="10"/>
      <c r="W222" s="10"/>
    </row>
    <row r="223" spans="1:23" ht="15.75" customHeight="1">
      <c r="F223" s="10"/>
      <c r="G223" s="10"/>
      <c r="H223" s="10"/>
      <c r="I223" s="10"/>
      <c r="J223" s="10"/>
      <c r="K223" s="10"/>
      <c r="L223" s="10"/>
      <c r="M223" s="10"/>
      <c r="N223" s="10"/>
      <c r="O223" s="10"/>
      <c r="P223" s="10"/>
      <c r="Q223" s="10"/>
      <c r="R223" s="10"/>
      <c r="S223" s="10"/>
      <c r="T223" s="10"/>
      <c r="U223" s="10"/>
      <c r="V223" s="10"/>
      <c r="W223" s="10"/>
    </row>
    <row r="224" spans="1:23" ht="15.75" customHeight="1">
      <c r="F224" s="10"/>
      <c r="G224" s="10"/>
      <c r="H224" s="10"/>
      <c r="I224" s="10"/>
      <c r="J224" s="10"/>
      <c r="K224" s="10"/>
      <c r="L224" s="10"/>
      <c r="M224" s="10"/>
      <c r="N224" s="10"/>
      <c r="O224" s="10"/>
      <c r="P224" s="10"/>
      <c r="Q224" s="10"/>
      <c r="R224" s="10"/>
      <c r="S224" s="10"/>
      <c r="T224" s="10"/>
      <c r="U224" s="10"/>
      <c r="V224" s="10"/>
      <c r="W224" s="10"/>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sheetProtection algorithmName="SHA-512" hashValue="VOLdWMUroNZWDEWxoGFA6hn1+9MtA4YsLWAiHGfCvmJvqC+/t5/bq3du445p1frBk66Egp9pfAXgfpYX9qLoBg==" saltValue="a7N2Oj0bFki2cPlCO8lSqg==" spinCount="100000" sheet="1" objects="1" scenarios="1"/>
  <autoFilter ref="B2:E6" xr:uid="{00000000-0009-0000-0000-000000000000}"/>
  <mergeCells count="4">
    <mergeCell ref="A1:E1"/>
    <mergeCell ref="F1:P1"/>
    <mergeCell ref="A9:E9"/>
    <mergeCell ref="G4:J4"/>
  </mergeCells>
  <conditionalFormatting sqref="E3:E6">
    <cfRule type="colorScale" priority="3">
      <colorScale>
        <cfvo type="formula" val="0"/>
        <cfvo type="formula" val="1"/>
        <cfvo type="formula" val="3"/>
        <color rgb="FFFF0000"/>
        <color theme="0"/>
        <color rgb="FF56BB89"/>
      </colorScale>
    </cfRule>
  </conditionalFormatting>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6579F-29CA-D849-9705-4197C080C974}">
  <sheetPr>
    <outlinePr summaryBelow="0" summaryRight="0"/>
  </sheetPr>
  <dimension ref="A1:X1004"/>
  <sheetViews>
    <sheetView zoomScale="70" zoomScaleNormal="70" workbookViewId="0">
      <pane ySplit="2" topLeftCell="A3" activePane="bottomLeft" state="frozen"/>
      <selection pane="bottomLeft" activeCell="C3" sqref="C3"/>
    </sheetView>
  </sheetViews>
  <sheetFormatPr defaultColWidth="14.42578125" defaultRowHeight="15" customHeight="1"/>
  <cols>
    <col min="1" max="1" width="9.42578125" customWidth="1"/>
    <col min="2" max="2" width="84.42578125" customWidth="1"/>
    <col min="3" max="3" width="20.42578125" customWidth="1"/>
    <col min="4" max="4" width="20.5703125" customWidth="1"/>
    <col min="5" max="5" width="20" customWidth="1"/>
    <col min="6" max="6" width="9.42578125" customWidth="1"/>
    <col min="7" max="7" width="11.42578125" customWidth="1"/>
    <col min="8" max="8" width="5.85546875" customWidth="1"/>
    <col min="9" max="9" width="2.140625" customWidth="1"/>
    <col min="10" max="10" width="31.42578125" customWidth="1"/>
  </cols>
  <sheetData>
    <row r="1" spans="1:24" ht="57.75" customHeight="1">
      <c r="A1" s="144" t="s">
        <v>299</v>
      </c>
      <c r="B1" s="152"/>
      <c r="C1" s="152"/>
      <c r="D1" s="152"/>
      <c r="E1" s="152"/>
      <c r="F1" s="153"/>
      <c r="G1" s="154"/>
      <c r="H1" s="154"/>
      <c r="I1" s="154"/>
      <c r="J1" s="154"/>
      <c r="K1" s="154"/>
      <c r="L1" s="154"/>
      <c r="M1" s="154"/>
      <c r="N1" s="154"/>
      <c r="O1" s="154"/>
      <c r="P1" s="154"/>
    </row>
    <row r="2" spans="1:24" ht="60.75" customHeight="1">
      <c r="A2" s="1"/>
      <c r="B2" s="65" t="s">
        <v>300</v>
      </c>
      <c r="C2" s="66" t="s">
        <v>224</v>
      </c>
      <c r="D2" s="66" t="s">
        <v>21</v>
      </c>
      <c r="E2" s="66" t="s">
        <v>292</v>
      </c>
      <c r="F2" s="2"/>
      <c r="G2" s="45"/>
      <c r="H2" s="45"/>
      <c r="I2" s="45"/>
      <c r="J2" s="45"/>
      <c r="K2" s="45"/>
      <c r="L2" s="45"/>
      <c r="M2" s="45"/>
      <c r="N2" s="45"/>
      <c r="O2" s="3"/>
      <c r="P2" s="3"/>
      <c r="Q2" s="3"/>
      <c r="R2" s="3"/>
      <c r="S2" s="3"/>
      <c r="T2" s="3"/>
      <c r="U2" s="3"/>
      <c r="V2" s="3"/>
      <c r="W2" s="3"/>
    </row>
    <row r="3" spans="1:24" ht="60.75" customHeight="1" thickBot="1">
      <c r="A3" s="59"/>
      <c r="B3" s="67" t="s">
        <v>231</v>
      </c>
      <c r="C3" s="79">
        <f>AVERAGEIF('Avaliação do Mod de Vacinação'!D:D,$B3,'Avaliação do Mod de Vacinação'!A:A)</f>
        <v>3</v>
      </c>
      <c r="D3" s="79">
        <f>IFERROR(ROUNDUP(AVERAGEIF('Avaliação do Mod de Vacinação'!$D:$D,$B3,'Avaliação do Mod de Vacinação'!B:B),0),0)</f>
        <v>0</v>
      </c>
      <c r="E3" s="79">
        <f>IF(D3=0,0,IF(D3=VALUE(3),3,IF(D3&lt;3,ROUNDDOWN(C3-D3,0),0)))</f>
        <v>0</v>
      </c>
      <c r="F3" s="2"/>
      <c r="G3" s="44"/>
      <c r="H3" s="44"/>
      <c r="I3" s="44"/>
      <c r="J3" s="44"/>
      <c r="K3" s="45"/>
      <c r="L3" s="45"/>
      <c r="M3" s="45"/>
      <c r="N3" s="45"/>
      <c r="O3" s="3"/>
      <c r="P3" s="3"/>
      <c r="Q3" s="3"/>
      <c r="R3" s="3"/>
      <c r="S3" s="3"/>
      <c r="T3" s="3"/>
      <c r="U3" s="3"/>
      <c r="V3" s="3"/>
      <c r="W3" s="3"/>
    </row>
    <row r="4" spans="1:24" ht="60.75" customHeight="1" thickBot="1">
      <c r="A4" s="60"/>
      <c r="B4" s="67" t="s">
        <v>250</v>
      </c>
      <c r="C4" s="79">
        <f>AVERAGEIF('Avaliação do Mod de Vacinação'!D:D,$B4,'Avaliação do Mod de Vacinação'!A:A)</f>
        <v>3</v>
      </c>
      <c r="D4" s="79">
        <f>IFERROR(ROUNDUP(AVERAGEIF('Avaliação do Mod de Vacinação'!$D:$D,$B4,'Avaliação do Mod de Vacinação'!B:B),0),0)</f>
        <v>0</v>
      </c>
      <c r="E4" s="79">
        <f>IF(D4=0,0,IF(D4=VALUE(3),3,IF(D4&lt;3,ROUNDDOWN(C4-D4,0),"error")))</f>
        <v>0</v>
      </c>
      <c r="F4" s="2"/>
      <c r="G4" s="44"/>
      <c r="H4" s="44"/>
      <c r="I4" s="44"/>
      <c r="J4" s="44"/>
      <c r="K4" s="45"/>
      <c r="L4" s="45"/>
      <c r="M4" s="45"/>
      <c r="N4" s="45"/>
      <c r="O4" s="3"/>
      <c r="P4" s="3"/>
      <c r="Q4" s="3"/>
      <c r="R4" s="3"/>
      <c r="S4" s="3"/>
      <c r="T4" s="3"/>
      <c r="U4" s="3"/>
      <c r="V4" s="3"/>
      <c r="W4" s="3"/>
    </row>
    <row r="5" spans="1:24" ht="60.75" customHeight="1" thickBot="1">
      <c r="A5" s="61"/>
      <c r="B5" s="67" t="s">
        <v>256</v>
      </c>
      <c r="C5" s="79">
        <f>AVERAGEIF('Avaliação do Mod de Vacinação'!D:D,$B5,'Avaliação do Mod de Vacinação'!A:A)</f>
        <v>3</v>
      </c>
      <c r="D5" s="79">
        <f>IFERROR(ROUNDUP(AVERAGEIF('Avaliação do Mod de Vacinação'!$D:$D,$B5,'Avaliação do Mod de Vacinação'!B:B),0),0)</f>
        <v>0</v>
      </c>
      <c r="E5" s="79">
        <f t="shared" ref="E5:E7" si="0">IF(D5=0,0,IF(D5=VALUE(3),3,IF(D5&lt;3,ROUNDDOWN(C5-D5,0),"error")))</f>
        <v>0</v>
      </c>
      <c r="F5" s="2"/>
      <c r="G5" s="44"/>
      <c r="H5" s="44"/>
      <c r="I5" s="44"/>
      <c r="J5" s="44"/>
      <c r="K5" s="45"/>
      <c r="L5" s="45"/>
      <c r="M5" s="45"/>
      <c r="N5" s="45"/>
      <c r="O5" s="3"/>
      <c r="P5" s="3"/>
      <c r="Q5" s="3"/>
      <c r="R5" s="3"/>
      <c r="S5" s="3"/>
      <c r="T5" s="3"/>
      <c r="U5" s="3"/>
      <c r="V5" s="3"/>
      <c r="W5" s="3"/>
    </row>
    <row r="6" spans="1:24" ht="60.75" customHeight="1" thickBot="1">
      <c r="A6" s="62"/>
      <c r="B6" s="67" t="s">
        <v>264</v>
      </c>
      <c r="C6" s="79">
        <f>AVERAGEIF('Avaliação do Mod de Vacinação'!D:D,$B6,'Avaliação do Mod de Vacinação'!A:A)</f>
        <v>3</v>
      </c>
      <c r="D6" s="79">
        <f>IFERROR(ROUNDUP(AVERAGEIF('Avaliação do Mod de Vacinação'!$D:$D,$B6,'Avaliação do Mod de Vacinação'!B:B),0),0)</f>
        <v>0</v>
      </c>
      <c r="E6" s="79">
        <f t="shared" si="0"/>
        <v>0</v>
      </c>
      <c r="F6" s="2"/>
      <c r="G6" s="44"/>
      <c r="H6" s="44"/>
      <c r="I6" s="44"/>
      <c r="J6" s="44"/>
      <c r="K6" s="45"/>
      <c r="L6" s="45"/>
      <c r="M6" s="45"/>
      <c r="N6" s="45"/>
      <c r="O6" s="3"/>
      <c r="P6" s="3"/>
      <c r="Q6" s="3"/>
      <c r="R6" s="3"/>
      <c r="S6" s="3"/>
      <c r="T6" s="3"/>
      <c r="U6" s="3"/>
      <c r="V6" s="3"/>
      <c r="W6" s="3"/>
    </row>
    <row r="7" spans="1:24" ht="49.5" customHeight="1" thickBot="1">
      <c r="A7" s="63"/>
      <c r="B7" s="67" t="s">
        <v>274</v>
      </c>
      <c r="C7" s="79">
        <f>AVERAGEIF('Avaliação do Mod de Vacinação'!D:D,$B7,'Avaliação do Mod de Vacinação'!A:A)</f>
        <v>3</v>
      </c>
      <c r="D7" s="79">
        <f>IFERROR(ROUNDUP(AVERAGEIF('Avaliação do Mod de Vacinação'!$D:$D,$B7,'Avaliação do Mod de Vacinação'!B:B),0),0)</f>
        <v>0</v>
      </c>
      <c r="E7" s="79">
        <f t="shared" si="0"/>
        <v>0</v>
      </c>
      <c r="F7" s="51"/>
      <c r="G7" s="4"/>
      <c r="H7" s="4"/>
      <c r="I7" s="4"/>
      <c r="J7" s="4"/>
      <c r="K7" s="5"/>
      <c r="L7" s="5"/>
      <c r="M7" s="5"/>
      <c r="N7" s="5"/>
      <c r="O7" s="5"/>
      <c r="P7" s="5"/>
      <c r="Q7" s="5"/>
      <c r="R7" s="5"/>
      <c r="S7" s="5"/>
      <c r="T7" s="5"/>
      <c r="U7" s="5"/>
      <c r="V7" s="5"/>
      <c r="W7" s="5"/>
      <c r="X7" s="6"/>
    </row>
    <row r="8" spans="1:24" ht="49.5" customHeight="1">
      <c r="A8" s="11"/>
      <c r="B8" s="9"/>
      <c r="C8" s="9"/>
      <c r="D8" s="9"/>
      <c r="E8" s="9"/>
      <c r="F8" s="10"/>
      <c r="G8" s="149" t="s">
        <v>293</v>
      </c>
      <c r="H8" s="149"/>
      <c r="I8" s="149"/>
      <c r="J8" s="149"/>
      <c r="K8" s="51"/>
      <c r="L8" s="5"/>
      <c r="M8" s="5"/>
      <c r="N8" s="5"/>
      <c r="O8" s="5"/>
      <c r="P8" s="5"/>
      <c r="Q8" s="5"/>
      <c r="R8" s="5"/>
      <c r="S8" s="5"/>
      <c r="T8" s="5"/>
      <c r="U8" s="5"/>
      <c r="V8" s="5"/>
      <c r="W8" s="5"/>
      <c r="X8" s="6"/>
    </row>
    <row r="9" spans="1:24" ht="49.5" customHeight="1">
      <c r="A9" s="11"/>
      <c r="B9" s="10"/>
      <c r="C9" s="10"/>
      <c r="D9" s="10"/>
      <c r="E9" s="10"/>
      <c r="F9" s="10"/>
      <c r="G9" s="47"/>
      <c r="H9" s="48">
        <v>3</v>
      </c>
      <c r="I9" s="49"/>
      <c r="J9" s="69" t="s">
        <v>301</v>
      </c>
      <c r="K9" s="51"/>
      <c r="L9" s="5"/>
      <c r="M9" s="5"/>
      <c r="N9" s="5"/>
      <c r="O9" s="5"/>
      <c r="P9" s="5"/>
      <c r="Q9" s="5"/>
      <c r="R9" s="5"/>
      <c r="S9" s="5"/>
      <c r="T9" s="5"/>
      <c r="U9" s="5"/>
      <c r="V9" s="5"/>
      <c r="W9" s="5"/>
      <c r="X9" s="6"/>
    </row>
    <row r="10" spans="1:24" ht="49.5" customHeight="1">
      <c r="A10" s="145" t="s">
        <v>297</v>
      </c>
      <c r="B10" s="155"/>
      <c r="C10" s="155"/>
      <c r="D10" s="155"/>
      <c r="E10" s="156"/>
      <c r="F10" s="10"/>
      <c r="G10" s="47"/>
      <c r="H10" s="48"/>
      <c r="I10" s="49"/>
      <c r="J10" s="70"/>
      <c r="K10" s="51"/>
      <c r="L10" s="5"/>
      <c r="M10" s="5"/>
      <c r="N10" s="5"/>
      <c r="O10" s="5"/>
      <c r="P10" s="5"/>
      <c r="Q10" s="5"/>
      <c r="R10" s="5"/>
      <c r="S10" s="5"/>
      <c r="T10" s="5"/>
      <c r="U10" s="5"/>
      <c r="V10" s="5"/>
      <c r="W10" s="5"/>
      <c r="X10" s="6"/>
    </row>
    <row r="11" spans="1:24" ht="75.75" customHeight="1">
      <c r="A11" s="11"/>
      <c r="B11" s="12"/>
      <c r="C11" s="10"/>
      <c r="D11" s="10"/>
      <c r="E11" s="10"/>
      <c r="F11" s="10"/>
      <c r="G11" s="47"/>
      <c r="H11" s="80" t="s">
        <v>295</v>
      </c>
      <c r="I11" s="8"/>
      <c r="J11" s="41" t="s">
        <v>302</v>
      </c>
      <c r="K11" s="51"/>
      <c r="L11" s="5"/>
      <c r="M11" s="5"/>
      <c r="N11" s="5"/>
      <c r="O11" s="5"/>
      <c r="P11" s="5"/>
      <c r="Q11" s="5"/>
      <c r="R11" s="5"/>
      <c r="S11" s="5"/>
      <c r="T11" s="5"/>
      <c r="U11" s="5"/>
      <c r="V11" s="5"/>
      <c r="W11" s="5"/>
      <c r="X11" s="6"/>
    </row>
    <row r="12" spans="1:24" ht="49.5" customHeight="1">
      <c r="A12" s="11"/>
      <c r="B12" s="10"/>
      <c r="C12" s="10"/>
      <c r="D12" s="10"/>
      <c r="E12" s="10"/>
      <c r="F12" s="10"/>
      <c r="G12" s="47"/>
      <c r="H12" s="48"/>
      <c r="I12" s="71"/>
      <c r="J12" s="72"/>
      <c r="K12" s="51"/>
      <c r="L12" s="5"/>
      <c r="M12" s="5"/>
      <c r="N12" s="5"/>
      <c r="O12" s="5"/>
      <c r="P12" s="5"/>
      <c r="Q12" s="5"/>
      <c r="R12" s="5"/>
      <c r="S12" s="5"/>
      <c r="T12" s="5"/>
      <c r="U12" s="5"/>
      <c r="V12" s="5"/>
      <c r="W12" s="5"/>
      <c r="X12" s="6"/>
    </row>
    <row r="13" spans="1:24" ht="49.5" customHeight="1">
      <c r="A13" s="11"/>
      <c r="B13" s="10"/>
      <c r="C13" s="10"/>
      <c r="D13" s="10"/>
      <c r="E13" s="10"/>
      <c r="F13" s="10"/>
      <c r="G13" s="47"/>
      <c r="H13" s="48">
        <v>0</v>
      </c>
      <c r="I13" s="49"/>
      <c r="J13" s="50" t="s">
        <v>303</v>
      </c>
      <c r="K13" s="51"/>
      <c r="L13" s="5"/>
      <c r="M13" s="5"/>
      <c r="N13" s="5"/>
      <c r="O13" s="5"/>
      <c r="P13" s="5"/>
      <c r="Q13" s="5"/>
      <c r="R13" s="5"/>
      <c r="S13" s="5"/>
      <c r="T13" s="5"/>
      <c r="U13" s="5"/>
      <c r="V13" s="5"/>
      <c r="W13" s="5"/>
      <c r="X13" s="6"/>
    </row>
    <row r="14" spans="1:24" ht="49.5" customHeight="1">
      <c r="A14" s="11"/>
      <c r="B14" s="10"/>
      <c r="C14" s="10"/>
      <c r="D14" s="10"/>
      <c r="E14" s="10"/>
      <c r="F14" s="10"/>
      <c r="G14" s="47"/>
      <c r="H14" s="48"/>
      <c r="I14" s="49"/>
      <c r="J14" s="50"/>
      <c r="K14" s="51"/>
      <c r="L14" s="5"/>
      <c r="M14" s="5"/>
      <c r="N14" s="5"/>
      <c r="O14" s="5"/>
      <c r="P14" s="5"/>
      <c r="Q14" s="5"/>
      <c r="R14" s="5"/>
      <c r="S14" s="5"/>
      <c r="T14" s="5"/>
      <c r="U14" s="5"/>
      <c r="V14" s="5"/>
      <c r="W14" s="5"/>
      <c r="X14" s="6"/>
    </row>
    <row r="15" spans="1:24" ht="49.5" customHeight="1">
      <c r="A15" s="11"/>
      <c r="B15" s="10"/>
      <c r="C15" s="10"/>
      <c r="D15" s="10"/>
      <c r="E15" s="10"/>
      <c r="F15" s="10"/>
      <c r="G15" s="9"/>
      <c r="H15" s="9"/>
      <c r="I15" s="9"/>
      <c r="J15" s="9"/>
      <c r="K15" s="5"/>
      <c r="L15" s="5"/>
      <c r="M15" s="5"/>
      <c r="N15" s="5"/>
      <c r="O15" s="5"/>
      <c r="P15" s="5"/>
      <c r="Q15" s="5"/>
      <c r="R15" s="5"/>
      <c r="S15" s="5"/>
      <c r="T15" s="5"/>
      <c r="U15" s="5"/>
      <c r="V15" s="5"/>
      <c r="W15" s="5"/>
      <c r="X15" s="6"/>
    </row>
    <row r="16" spans="1:24" ht="15.75" customHeight="1">
      <c r="A16" s="11"/>
      <c r="B16" s="10"/>
      <c r="C16" s="10"/>
      <c r="D16" s="10"/>
      <c r="E16" s="10"/>
      <c r="F16" s="10"/>
      <c r="G16" s="10"/>
      <c r="H16" s="10"/>
      <c r="I16" s="10"/>
      <c r="J16" s="10"/>
      <c r="K16" s="10"/>
      <c r="L16" s="10"/>
      <c r="M16" s="10"/>
      <c r="N16" s="10"/>
      <c r="O16" s="10"/>
      <c r="P16" s="10"/>
      <c r="Q16" s="10"/>
      <c r="R16" s="10"/>
      <c r="S16" s="10"/>
      <c r="T16" s="10"/>
      <c r="U16" s="10"/>
      <c r="V16" s="10"/>
      <c r="W16" s="10"/>
    </row>
    <row r="17" spans="1:23" ht="15.75" customHeight="1">
      <c r="A17" s="11"/>
      <c r="B17" s="10"/>
      <c r="C17" s="10"/>
      <c r="D17" s="10"/>
      <c r="E17" s="10"/>
      <c r="F17" s="10"/>
      <c r="G17" s="10"/>
      <c r="H17" s="10"/>
      <c r="I17" s="10"/>
      <c r="J17" s="10"/>
      <c r="K17" s="10"/>
      <c r="L17" s="10"/>
      <c r="M17" s="10"/>
      <c r="N17" s="10"/>
      <c r="O17" s="10"/>
      <c r="P17" s="10"/>
      <c r="Q17" s="10"/>
      <c r="R17" s="10"/>
      <c r="S17" s="10"/>
      <c r="T17" s="10"/>
      <c r="U17" s="10"/>
      <c r="V17" s="10"/>
      <c r="W17" s="10"/>
    </row>
    <row r="18" spans="1:23" ht="52.5" customHeight="1">
      <c r="A18" s="11"/>
      <c r="B18" s="10"/>
      <c r="C18" s="10"/>
      <c r="D18" s="10"/>
      <c r="E18" s="10"/>
      <c r="F18" s="10"/>
      <c r="G18" s="10"/>
      <c r="H18" s="10"/>
      <c r="I18" s="10"/>
      <c r="J18" s="10"/>
      <c r="K18" s="10"/>
      <c r="L18" s="10"/>
      <c r="M18" s="10"/>
      <c r="N18" s="10"/>
      <c r="O18" s="10"/>
      <c r="P18" s="10"/>
      <c r="Q18" s="10"/>
      <c r="R18" s="10"/>
      <c r="S18" s="10"/>
      <c r="T18" s="10"/>
      <c r="U18" s="10"/>
      <c r="V18" s="10"/>
      <c r="W18" s="10"/>
    </row>
    <row r="19" spans="1:23" ht="15.75" customHeight="1">
      <c r="A19" s="11"/>
      <c r="B19" s="10"/>
      <c r="C19" s="10"/>
      <c r="D19" s="10"/>
      <c r="E19" s="10"/>
      <c r="F19" s="10"/>
      <c r="G19" s="10"/>
      <c r="H19" s="10"/>
      <c r="I19" s="10"/>
      <c r="J19" s="10"/>
      <c r="K19" s="10"/>
      <c r="L19" s="10"/>
      <c r="M19" s="10"/>
      <c r="N19" s="10"/>
      <c r="O19" s="10"/>
      <c r="P19" s="10"/>
      <c r="Q19" s="10"/>
      <c r="R19" s="10"/>
      <c r="S19" s="10"/>
      <c r="T19" s="10"/>
      <c r="U19" s="10"/>
      <c r="V19" s="10"/>
      <c r="W19" s="10"/>
    </row>
    <row r="20" spans="1:23" ht="15.75" customHeight="1">
      <c r="A20" s="11"/>
      <c r="B20" s="10"/>
      <c r="C20" s="10"/>
      <c r="D20" s="10"/>
      <c r="E20" s="10"/>
      <c r="F20" s="10"/>
      <c r="G20" s="10"/>
      <c r="H20" s="10"/>
      <c r="I20" s="10"/>
      <c r="J20" s="10"/>
      <c r="K20" s="10"/>
      <c r="L20" s="10"/>
      <c r="M20" s="10"/>
      <c r="N20" s="10"/>
      <c r="O20" s="10"/>
      <c r="P20" s="10"/>
      <c r="Q20" s="10"/>
      <c r="R20" s="10"/>
      <c r="S20" s="10"/>
      <c r="T20" s="10"/>
      <c r="U20" s="10"/>
      <c r="V20" s="10"/>
      <c r="W20" s="10"/>
    </row>
    <row r="21" spans="1:23" ht="15.75" customHeight="1">
      <c r="A21" s="11"/>
      <c r="B21" s="10"/>
      <c r="C21" s="10"/>
      <c r="D21" s="10"/>
      <c r="E21" s="10"/>
      <c r="F21" s="10"/>
      <c r="G21" s="10"/>
      <c r="H21" s="10"/>
      <c r="I21" s="10"/>
      <c r="J21" s="10"/>
      <c r="K21" s="10"/>
      <c r="L21" s="10"/>
      <c r="M21" s="10"/>
      <c r="N21" s="10"/>
      <c r="O21" s="10"/>
      <c r="P21" s="10"/>
      <c r="Q21" s="10"/>
      <c r="R21" s="10"/>
      <c r="S21" s="10"/>
      <c r="T21" s="10"/>
      <c r="U21" s="10"/>
      <c r="V21" s="10"/>
      <c r="W21" s="10"/>
    </row>
    <row r="22" spans="1:23" ht="15.75" customHeight="1">
      <c r="A22" s="11"/>
      <c r="B22" s="10"/>
      <c r="C22" s="10"/>
      <c r="D22" s="10"/>
      <c r="E22" s="10"/>
      <c r="F22" s="10"/>
      <c r="G22" s="10"/>
      <c r="H22" s="10"/>
      <c r="I22" s="10"/>
      <c r="J22" s="10"/>
      <c r="K22" s="10"/>
      <c r="L22" s="10"/>
      <c r="M22" s="10"/>
      <c r="N22" s="10"/>
      <c r="O22" s="10"/>
      <c r="P22" s="10"/>
      <c r="Q22" s="10"/>
      <c r="R22" s="10"/>
      <c r="S22" s="10"/>
      <c r="T22" s="10"/>
      <c r="U22" s="10"/>
      <c r="V22" s="10"/>
      <c r="W22" s="10"/>
    </row>
    <row r="23" spans="1:23" ht="15.75" customHeight="1">
      <c r="A23" s="11"/>
      <c r="B23" s="10"/>
      <c r="C23" s="10"/>
      <c r="D23" s="10"/>
      <c r="E23" s="10"/>
      <c r="F23" s="10"/>
      <c r="G23" s="10"/>
      <c r="H23" s="10"/>
      <c r="I23" s="10"/>
      <c r="J23" s="10"/>
      <c r="K23" s="10"/>
      <c r="L23" s="10"/>
      <c r="M23" s="10"/>
      <c r="N23" s="10"/>
      <c r="O23" s="10"/>
      <c r="P23" s="10"/>
      <c r="Q23" s="10"/>
      <c r="R23" s="10"/>
      <c r="S23" s="10"/>
      <c r="T23" s="10"/>
      <c r="U23" s="10"/>
      <c r="V23" s="10"/>
      <c r="W23" s="10"/>
    </row>
    <row r="24" spans="1:23" ht="15.75" customHeight="1">
      <c r="A24" s="11"/>
      <c r="B24" s="10"/>
      <c r="C24" s="10"/>
      <c r="D24" s="10"/>
      <c r="E24" s="10"/>
      <c r="F24" s="10"/>
      <c r="G24" s="10"/>
      <c r="H24" s="10"/>
      <c r="I24" s="10"/>
      <c r="J24" s="10"/>
      <c r="K24" s="10"/>
      <c r="L24" s="10"/>
      <c r="M24" s="10"/>
      <c r="N24" s="10"/>
      <c r="O24" s="10"/>
      <c r="P24" s="10"/>
      <c r="Q24" s="10"/>
      <c r="R24" s="10"/>
      <c r="S24" s="10"/>
      <c r="T24" s="10"/>
      <c r="U24" s="10"/>
      <c r="V24" s="10"/>
      <c r="W24" s="10"/>
    </row>
    <row r="25" spans="1:23" ht="15.75" customHeight="1">
      <c r="A25" s="11"/>
      <c r="B25" s="10"/>
      <c r="C25" s="10"/>
      <c r="D25" s="10"/>
      <c r="E25" s="10"/>
      <c r="F25" s="10"/>
      <c r="G25" s="10"/>
      <c r="H25" s="10"/>
      <c r="I25" s="10"/>
      <c r="J25" s="10"/>
      <c r="K25" s="10"/>
      <c r="L25" s="10"/>
      <c r="M25" s="10"/>
      <c r="N25" s="10"/>
      <c r="O25" s="10"/>
      <c r="P25" s="10"/>
      <c r="Q25" s="10"/>
      <c r="R25" s="10"/>
      <c r="S25" s="10"/>
      <c r="T25" s="10"/>
      <c r="U25" s="10"/>
      <c r="V25" s="10"/>
      <c r="W25" s="10"/>
    </row>
    <row r="26" spans="1:23" ht="15.75" customHeight="1">
      <c r="A26" s="11"/>
      <c r="B26" s="10"/>
      <c r="C26" s="10"/>
      <c r="D26" s="10"/>
      <c r="E26" s="10"/>
      <c r="F26" s="10"/>
      <c r="G26" s="10"/>
      <c r="H26" s="10"/>
      <c r="I26" s="10"/>
      <c r="J26" s="10"/>
      <c r="K26" s="10"/>
      <c r="L26" s="10"/>
      <c r="M26" s="10"/>
      <c r="N26" s="10"/>
      <c r="O26" s="10"/>
      <c r="P26" s="10"/>
      <c r="Q26" s="10"/>
      <c r="R26" s="10"/>
      <c r="S26" s="10"/>
      <c r="T26" s="10"/>
      <c r="U26" s="10"/>
      <c r="V26" s="10"/>
      <c r="W26" s="10"/>
    </row>
    <row r="27" spans="1:23" ht="15.75" customHeight="1">
      <c r="A27" s="11"/>
      <c r="B27" s="10"/>
      <c r="C27" s="10"/>
      <c r="D27" s="10"/>
      <c r="E27" s="10"/>
      <c r="F27" s="10"/>
      <c r="G27" s="10"/>
      <c r="H27" s="10"/>
      <c r="I27" s="10"/>
      <c r="J27" s="10"/>
      <c r="K27" s="10"/>
      <c r="L27" s="10"/>
      <c r="M27" s="10"/>
      <c r="N27" s="10"/>
      <c r="O27" s="10"/>
      <c r="P27" s="10"/>
      <c r="Q27" s="10"/>
      <c r="R27" s="10"/>
      <c r="S27" s="10"/>
      <c r="T27" s="10"/>
      <c r="U27" s="10"/>
      <c r="V27" s="10"/>
      <c r="W27" s="10"/>
    </row>
    <row r="28" spans="1:23" ht="15.75" customHeight="1">
      <c r="A28" s="11"/>
      <c r="B28" s="10"/>
      <c r="C28" s="10"/>
      <c r="D28" s="10"/>
      <c r="E28" s="10"/>
      <c r="F28" s="10"/>
      <c r="G28" s="10"/>
      <c r="H28" s="10"/>
      <c r="I28" s="10"/>
      <c r="J28" s="10"/>
      <c r="K28" s="10"/>
      <c r="L28" s="10"/>
      <c r="M28" s="10"/>
      <c r="N28" s="10"/>
      <c r="O28" s="10"/>
      <c r="P28" s="10"/>
      <c r="Q28" s="10"/>
      <c r="R28" s="10"/>
      <c r="S28" s="10"/>
      <c r="T28" s="10"/>
      <c r="U28" s="10"/>
      <c r="V28" s="10"/>
      <c r="W28" s="10"/>
    </row>
    <row r="29" spans="1:23" ht="15.75" customHeight="1">
      <c r="A29" s="11"/>
      <c r="B29" s="10"/>
      <c r="C29" s="10"/>
      <c r="D29" s="10"/>
      <c r="E29" s="10"/>
      <c r="F29" s="10"/>
      <c r="G29" s="10"/>
      <c r="H29" s="10"/>
      <c r="I29" s="10"/>
      <c r="J29" s="10"/>
      <c r="K29" s="10"/>
      <c r="L29" s="10"/>
      <c r="M29" s="10"/>
      <c r="N29" s="10"/>
      <c r="O29" s="10"/>
      <c r="P29" s="10"/>
      <c r="Q29" s="10"/>
      <c r="R29" s="10"/>
      <c r="S29" s="10"/>
      <c r="T29" s="10"/>
      <c r="U29" s="10"/>
      <c r="V29" s="10"/>
      <c r="W29" s="10"/>
    </row>
    <row r="30" spans="1:23" ht="15.75" customHeight="1">
      <c r="A30" s="11"/>
      <c r="B30" s="10"/>
      <c r="C30" s="10"/>
      <c r="D30" s="10"/>
      <c r="E30" s="10"/>
      <c r="F30" s="10"/>
      <c r="G30" s="10"/>
      <c r="H30" s="10"/>
      <c r="I30" s="10"/>
      <c r="J30" s="10"/>
      <c r="K30" s="10"/>
      <c r="L30" s="10"/>
      <c r="M30" s="10"/>
      <c r="N30" s="10"/>
      <c r="O30" s="10"/>
      <c r="P30" s="10"/>
      <c r="Q30" s="10"/>
      <c r="R30" s="10"/>
      <c r="S30" s="10"/>
      <c r="T30" s="10"/>
      <c r="U30" s="10"/>
      <c r="V30" s="10"/>
      <c r="W30" s="10"/>
    </row>
    <row r="31" spans="1:23" ht="15.75" customHeight="1">
      <c r="A31" s="11"/>
      <c r="B31" s="10"/>
      <c r="C31" s="10"/>
      <c r="D31" s="10"/>
      <c r="E31" s="10"/>
      <c r="F31" s="10"/>
      <c r="G31" s="10"/>
      <c r="H31" s="10"/>
      <c r="I31" s="10"/>
      <c r="J31" s="10"/>
      <c r="K31" s="10"/>
      <c r="L31" s="10"/>
      <c r="M31" s="10"/>
      <c r="N31" s="10"/>
      <c r="O31" s="10"/>
      <c r="P31" s="10"/>
      <c r="Q31" s="10"/>
      <c r="R31" s="10"/>
      <c r="S31" s="10"/>
      <c r="T31" s="10"/>
      <c r="U31" s="10"/>
      <c r="V31" s="10"/>
      <c r="W31" s="10"/>
    </row>
    <row r="32" spans="1:23" ht="15.75" customHeight="1">
      <c r="A32" s="11"/>
      <c r="B32" s="10"/>
      <c r="C32" s="10"/>
      <c r="D32" s="10"/>
      <c r="E32" s="10"/>
      <c r="F32" s="10"/>
      <c r="G32" s="10"/>
      <c r="H32" s="10"/>
      <c r="I32" s="10"/>
      <c r="J32" s="10"/>
      <c r="K32" s="10"/>
      <c r="L32" s="10"/>
      <c r="M32" s="10"/>
      <c r="N32" s="10"/>
      <c r="O32" s="10"/>
      <c r="P32" s="10"/>
      <c r="Q32" s="10"/>
      <c r="R32" s="10"/>
      <c r="S32" s="10"/>
      <c r="T32" s="10"/>
      <c r="U32" s="10"/>
      <c r="V32" s="10"/>
      <c r="W32" s="10"/>
    </row>
    <row r="33" spans="1:23" ht="15.75" customHeight="1">
      <c r="A33" s="11"/>
      <c r="B33" s="10"/>
      <c r="C33" s="10"/>
      <c r="D33" s="10"/>
      <c r="E33" s="10"/>
      <c r="F33" s="10"/>
      <c r="G33" s="10"/>
      <c r="H33" s="10"/>
      <c r="I33" s="10"/>
      <c r="J33" s="10"/>
      <c r="K33" s="10"/>
      <c r="L33" s="10"/>
      <c r="M33" s="10"/>
      <c r="N33" s="10"/>
      <c r="O33" s="10"/>
      <c r="P33" s="10"/>
      <c r="Q33" s="10"/>
      <c r="R33" s="10"/>
      <c r="S33" s="10"/>
      <c r="T33" s="10"/>
      <c r="U33" s="10"/>
      <c r="V33" s="10"/>
      <c r="W33" s="10"/>
    </row>
    <row r="34" spans="1:23" ht="15.75" customHeight="1">
      <c r="A34" s="11"/>
      <c r="B34" s="10"/>
      <c r="C34" s="10"/>
      <c r="D34" s="10"/>
      <c r="E34" s="10"/>
      <c r="F34" s="10"/>
      <c r="G34" s="10"/>
      <c r="H34" s="10"/>
      <c r="I34" s="10"/>
      <c r="J34" s="10"/>
      <c r="K34" s="10"/>
      <c r="L34" s="10"/>
      <c r="M34" s="10"/>
      <c r="N34" s="10"/>
      <c r="O34" s="10"/>
      <c r="P34" s="10"/>
      <c r="Q34" s="10"/>
      <c r="R34" s="10"/>
      <c r="S34" s="10"/>
      <c r="T34" s="10"/>
      <c r="U34" s="10"/>
      <c r="V34" s="10"/>
      <c r="W34" s="10"/>
    </row>
    <row r="35" spans="1:23" ht="15.75" customHeight="1">
      <c r="A35" s="11"/>
      <c r="B35" s="10"/>
      <c r="C35" s="10"/>
      <c r="D35" s="10"/>
      <c r="E35" s="10"/>
      <c r="F35" s="10"/>
      <c r="G35" s="10"/>
      <c r="H35" s="10"/>
      <c r="I35" s="10"/>
      <c r="J35" s="10"/>
      <c r="K35" s="10"/>
      <c r="L35" s="10"/>
      <c r="M35" s="10"/>
      <c r="N35" s="10"/>
      <c r="O35" s="10"/>
      <c r="P35" s="10"/>
      <c r="Q35" s="10"/>
      <c r="R35" s="10"/>
      <c r="S35" s="10"/>
      <c r="T35" s="10"/>
      <c r="U35" s="10"/>
      <c r="V35" s="10"/>
      <c r="W35" s="10"/>
    </row>
    <row r="36" spans="1:23" ht="15.75" customHeight="1">
      <c r="A36" s="11"/>
      <c r="B36" s="10"/>
      <c r="C36" s="10"/>
      <c r="D36" s="10"/>
      <c r="E36" s="10"/>
      <c r="F36" s="10"/>
      <c r="G36" s="10"/>
      <c r="H36" s="10"/>
      <c r="I36" s="10"/>
      <c r="J36" s="10"/>
      <c r="K36" s="10"/>
      <c r="L36" s="10"/>
      <c r="M36" s="10"/>
      <c r="N36" s="10"/>
      <c r="O36" s="10"/>
      <c r="P36" s="10"/>
      <c r="Q36" s="10"/>
      <c r="R36" s="10"/>
      <c r="S36" s="10"/>
      <c r="T36" s="10"/>
      <c r="U36" s="10"/>
      <c r="V36" s="10"/>
      <c r="W36" s="10"/>
    </row>
    <row r="37" spans="1:23" ht="15.75" customHeight="1">
      <c r="A37" s="11"/>
      <c r="B37" s="10"/>
      <c r="C37" s="10"/>
      <c r="D37" s="10"/>
      <c r="E37" s="10"/>
      <c r="F37" s="10"/>
      <c r="G37" s="10"/>
      <c r="H37" s="10"/>
      <c r="I37" s="10"/>
      <c r="J37" s="10"/>
      <c r="K37" s="10"/>
      <c r="L37" s="10"/>
      <c r="M37" s="10"/>
      <c r="N37" s="10"/>
      <c r="O37" s="10"/>
      <c r="P37" s="10"/>
      <c r="Q37" s="10"/>
      <c r="R37" s="10"/>
      <c r="S37" s="10"/>
      <c r="T37" s="10"/>
      <c r="U37" s="10"/>
      <c r="V37" s="10"/>
      <c r="W37" s="10"/>
    </row>
    <row r="38" spans="1:23" ht="15.75" customHeight="1">
      <c r="A38" s="11"/>
      <c r="B38" s="10"/>
      <c r="C38" s="10"/>
      <c r="D38" s="10"/>
      <c r="E38" s="10"/>
      <c r="F38" s="10"/>
      <c r="G38" s="10"/>
      <c r="H38" s="10"/>
      <c r="I38" s="10"/>
      <c r="J38" s="10"/>
      <c r="K38" s="10"/>
      <c r="L38" s="10"/>
      <c r="M38" s="10"/>
      <c r="N38" s="10"/>
      <c r="O38" s="10"/>
      <c r="P38" s="10"/>
      <c r="Q38" s="10"/>
      <c r="R38" s="10"/>
      <c r="S38" s="10"/>
      <c r="T38" s="10"/>
      <c r="U38" s="10"/>
      <c r="V38" s="10"/>
      <c r="W38" s="10"/>
    </row>
    <row r="39" spans="1:23" ht="15.75" customHeight="1">
      <c r="A39" s="11"/>
      <c r="B39" s="10"/>
      <c r="C39" s="10"/>
      <c r="D39" s="10"/>
      <c r="E39" s="10"/>
      <c r="F39" s="10"/>
      <c r="G39" s="10"/>
      <c r="H39" s="10"/>
      <c r="I39" s="10"/>
      <c r="J39" s="10"/>
      <c r="K39" s="10"/>
      <c r="L39" s="10"/>
      <c r="M39" s="10"/>
      <c r="N39" s="10"/>
      <c r="O39" s="10"/>
      <c r="P39" s="10"/>
      <c r="Q39" s="10"/>
      <c r="R39" s="10"/>
      <c r="S39" s="10"/>
      <c r="T39" s="10"/>
      <c r="U39" s="10"/>
      <c r="V39" s="10"/>
      <c r="W39" s="10"/>
    </row>
    <row r="40" spans="1:23" ht="15.75" customHeight="1">
      <c r="A40" s="11"/>
      <c r="B40" s="10"/>
      <c r="C40" s="10"/>
      <c r="D40" s="10"/>
      <c r="E40" s="10"/>
      <c r="F40" s="10"/>
      <c r="G40" s="10"/>
      <c r="H40" s="10"/>
      <c r="I40" s="10"/>
      <c r="J40" s="10"/>
      <c r="K40" s="10"/>
      <c r="L40" s="10"/>
      <c r="M40" s="10"/>
      <c r="N40" s="10"/>
      <c r="O40" s="10"/>
      <c r="P40" s="10"/>
      <c r="Q40" s="10"/>
      <c r="R40" s="10"/>
      <c r="S40" s="10"/>
      <c r="T40" s="10"/>
      <c r="U40" s="10"/>
      <c r="V40" s="10"/>
      <c r="W40" s="10"/>
    </row>
    <row r="41" spans="1:23" ht="15.75" customHeight="1">
      <c r="A41" s="11"/>
      <c r="B41" s="10"/>
      <c r="C41" s="10"/>
      <c r="D41" s="10"/>
      <c r="E41" s="10"/>
      <c r="F41" s="10"/>
      <c r="G41" s="10"/>
      <c r="H41" s="10"/>
      <c r="I41" s="10"/>
      <c r="J41" s="10"/>
      <c r="K41" s="10"/>
      <c r="L41" s="10"/>
      <c r="M41" s="10"/>
      <c r="N41" s="10"/>
      <c r="O41" s="10"/>
      <c r="P41" s="10"/>
      <c r="Q41" s="10"/>
      <c r="R41" s="10"/>
      <c r="S41" s="10"/>
      <c r="T41" s="10"/>
      <c r="U41" s="10"/>
      <c r="V41" s="10"/>
      <c r="W41" s="10"/>
    </row>
    <row r="42" spans="1:23" ht="15.75" customHeight="1">
      <c r="A42" s="11"/>
      <c r="B42" s="10"/>
      <c r="C42" s="10"/>
      <c r="D42" s="10"/>
      <c r="E42" s="10"/>
      <c r="F42" s="10"/>
      <c r="G42" s="10"/>
      <c r="H42" s="10"/>
      <c r="I42" s="10"/>
      <c r="J42" s="10"/>
      <c r="K42" s="10"/>
      <c r="L42" s="10"/>
      <c r="M42" s="10"/>
      <c r="N42" s="10"/>
      <c r="O42" s="10"/>
      <c r="P42" s="10"/>
      <c r="Q42" s="10"/>
      <c r="R42" s="10"/>
      <c r="S42" s="10"/>
      <c r="T42" s="10"/>
      <c r="U42" s="10"/>
      <c r="V42" s="10"/>
      <c r="W42" s="10"/>
    </row>
    <row r="43" spans="1:23" ht="15.75" customHeight="1">
      <c r="A43" s="11"/>
      <c r="B43" s="10"/>
      <c r="C43" s="10"/>
      <c r="D43" s="10"/>
      <c r="E43" s="10"/>
      <c r="F43" s="10"/>
      <c r="G43" s="10"/>
      <c r="H43" s="10"/>
      <c r="I43" s="10"/>
      <c r="J43" s="10"/>
      <c r="K43" s="10"/>
      <c r="L43" s="10"/>
      <c r="M43" s="10"/>
      <c r="N43" s="10"/>
      <c r="O43" s="10"/>
      <c r="P43" s="10"/>
      <c r="Q43" s="10"/>
      <c r="R43" s="10"/>
      <c r="S43" s="10"/>
      <c r="T43" s="10"/>
      <c r="U43" s="10"/>
      <c r="V43" s="10"/>
      <c r="W43" s="10"/>
    </row>
    <row r="44" spans="1:23" ht="15.75" customHeight="1">
      <c r="A44" s="11"/>
      <c r="B44" s="10"/>
      <c r="C44" s="10"/>
      <c r="D44" s="10"/>
      <c r="E44" s="10"/>
      <c r="F44" s="10"/>
      <c r="G44" s="10"/>
      <c r="H44" s="10"/>
      <c r="I44" s="10"/>
      <c r="J44" s="10"/>
      <c r="K44" s="10"/>
      <c r="L44" s="10"/>
      <c r="M44" s="10"/>
      <c r="N44" s="10"/>
      <c r="O44" s="10"/>
      <c r="P44" s="10"/>
      <c r="Q44" s="10"/>
      <c r="R44" s="10"/>
      <c r="S44" s="10"/>
      <c r="T44" s="10"/>
      <c r="U44" s="10"/>
      <c r="V44" s="10"/>
      <c r="W44" s="10"/>
    </row>
    <row r="45" spans="1:23" ht="15.75" customHeight="1">
      <c r="A45" s="11"/>
      <c r="B45" s="10"/>
      <c r="C45" s="10"/>
      <c r="D45" s="10"/>
      <c r="E45" s="10"/>
      <c r="F45" s="10"/>
      <c r="G45" s="10"/>
      <c r="H45" s="10"/>
      <c r="I45" s="10"/>
      <c r="J45" s="10"/>
      <c r="K45" s="10"/>
      <c r="L45" s="10"/>
      <c r="M45" s="10"/>
      <c r="N45" s="10"/>
      <c r="O45" s="10"/>
      <c r="P45" s="10"/>
      <c r="Q45" s="10"/>
      <c r="R45" s="10"/>
      <c r="S45" s="10"/>
      <c r="T45" s="10"/>
      <c r="U45" s="10"/>
      <c r="V45" s="10"/>
      <c r="W45" s="10"/>
    </row>
    <row r="46" spans="1:23" ht="15.75" customHeight="1">
      <c r="A46" s="11"/>
      <c r="B46" s="10"/>
      <c r="C46" s="10"/>
      <c r="D46" s="10"/>
      <c r="E46" s="10"/>
      <c r="F46" s="10"/>
      <c r="G46" s="10"/>
      <c r="H46" s="10"/>
      <c r="I46" s="10"/>
      <c r="J46" s="10"/>
      <c r="K46" s="10"/>
      <c r="L46" s="10"/>
      <c r="M46" s="10"/>
      <c r="N46" s="10"/>
      <c r="O46" s="10"/>
      <c r="P46" s="10"/>
      <c r="Q46" s="10"/>
      <c r="R46" s="10"/>
      <c r="S46" s="10"/>
      <c r="T46" s="10"/>
      <c r="U46" s="10"/>
      <c r="V46" s="10"/>
      <c r="W46" s="10"/>
    </row>
    <row r="47" spans="1:23" ht="15.75" customHeight="1">
      <c r="A47" s="11"/>
      <c r="B47" s="10"/>
      <c r="C47" s="10"/>
      <c r="D47" s="10"/>
      <c r="E47" s="10"/>
      <c r="F47" s="10"/>
      <c r="G47" s="10"/>
      <c r="H47" s="10"/>
      <c r="I47" s="10"/>
      <c r="J47" s="10"/>
      <c r="K47" s="10"/>
      <c r="L47" s="10"/>
      <c r="M47" s="10"/>
      <c r="N47" s="10"/>
      <c r="O47" s="10"/>
      <c r="P47" s="10"/>
      <c r="Q47" s="10"/>
      <c r="R47" s="10"/>
      <c r="S47" s="10"/>
      <c r="T47" s="10"/>
      <c r="U47" s="10"/>
      <c r="V47" s="10"/>
      <c r="W47" s="10"/>
    </row>
    <row r="48" spans="1:23" ht="15.75" customHeight="1">
      <c r="A48" s="11"/>
      <c r="B48" s="11"/>
      <c r="C48" s="10"/>
      <c r="D48" s="10"/>
      <c r="E48" s="10"/>
      <c r="F48" s="10"/>
      <c r="G48" s="10"/>
      <c r="H48" s="10"/>
      <c r="I48" s="10"/>
      <c r="J48" s="10"/>
      <c r="K48" s="10"/>
      <c r="L48" s="10"/>
      <c r="M48" s="10"/>
      <c r="N48" s="10"/>
      <c r="O48" s="10"/>
      <c r="P48" s="10"/>
      <c r="Q48" s="10"/>
      <c r="R48" s="10"/>
      <c r="S48" s="10"/>
      <c r="T48" s="10"/>
      <c r="U48" s="10"/>
      <c r="V48" s="10"/>
      <c r="W48" s="10"/>
    </row>
    <row r="49" spans="1:23" ht="15.75" customHeight="1">
      <c r="A49" s="11"/>
      <c r="B49" s="10"/>
      <c r="C49" s="10"/>
      <c r="D49" s="10"/>
      <c r="E49" s="10"/>
      <c r="F49" s="10"/>
      <c r="G49" s="10"/>
      <c r="H49" s="10"/>
      <c r="I49" s="10"/>
      <c r="J49" s="10"/>
      <c r="K49" s="10"/>
      <c r="L49" s="10"/>
      <c r="M49" s="10"/>
      <c r="N49" s="10"/>
      <c r="O49" s="10"/>
      <c r="P49" s="10"/>
      <c r="Q49" s="10"/>
      <c r="R49" s="10"/>
      <c r="S49" s="10"/>
      <c r="T49" s="10"/>
      <c r="U49" s="10"/>
      <c r="V49" s="10"/>
      <c r="W49" s="10"/>
    </row>
    <row r="50" spans="1:23" ht="15.75" customHeight="1">
      <c r="C50" s="10"/>
      <c r="D50" s="10"/>
      <c r="E50" s="10"/>
      <c r="F50" s="10"/>
      <c r="G50" s="10"/>
      <c r="H50" s="10"/>
      <c r="I50" s="10"/>
      <c r="J50" s="10"/>
      <c r="K50" s="10"/>
      <c r="L50" s="10"/>
      <c r="M50" s="10"/>
      <c r="N50" s="10"/>
      <c r="O50" s="10"/>
      <c r="P50" s="10"/>
      <c r="Q50" s="10"/>
      <c r="R50" s="10"/>
      <c r="S50" s="10"/>
      <c r="T50" s="10"/>
      <c r="U50" s="10"/>
      <c r="V50" s="10"/>
      <c r="W50" s="10"/>
    </row>
    <row r="51" spans="1:23" ht="15.75" customHeight="1">
      <c r="A51" s="11"/>
      <c r="B51" s="10"/>
      <c r="C51" s="10"/>
      <c r="D51" s="10"/>
      <c r="E51" s="10"/>
      <c r="F51" s="10"/>
      <c r="G51" s="10"/>
      <c r="H51" s="10"/>
      <c r="I51" s="10"/>
      <c r="J51" s="10"/>
      <c r="K51" s="10"/>
      <c r="L51" s="10"/>
      <c r="M51" s="10"/>
      <c r="N51" s="10"/>
      <c r="O51" s="10"/>
      <c r="P51" s="10"/>
      <c r="Q51" s="10"/>
      <c r="R51" s="10"/>
      <c r="S51" s="10"/>
      <c r="T51" s="10"/>
      <c r="U51" s="10"/>
      <c r="V51" s="10"/>
      <c r="W51" s="10"/>
    </row>
    <row r="52" spans="1:23" ht="15.75" customHeight="1">
      <c r="A52" s="11"/>
      <c r="B52" s="10"/>
      <c r="C52" s="10"/>
      <c r="D52" s="10"/>
      <c r="E52" s="10"/>
      <c r="F52" s="10"/>
      <c r="G52" s="10"/>
      <c r="H52" s="10"/>
      <c r="I52" s="10"/>
      <c r="J52" s="10"/>
      <c r="K52" s="10"/>
      <c r="L52" s="10"/>
      <c r="M52" s="10"/>
      <c r="N52" s="10"/>
      <c r="O52" s="10"/>
      <c r="P52" s="10"/>
      <c r="Q52" s="10"/>
      <c r="R52" s="10"/>
      <c r="S52" s="10"/>
      <c r="T52" s="10"/>
      <c r="U52" s="10"/>
      <c r="V52" s="10"/>
      <c r="W52" s="10"/>
    </row>
    <row r="53" spans="1:23" ht="15.75" customHeight="1">
      <c r="A53" s="11"/>
      <c r="B53" s="10"/>
      <c r="C53" s="10"/>
      <c r="D53" s="10"/>
      <c r="E53" s="10"/>
      <c r="F53" s="10"/>
      <c r="G53" s="10"/>
      <c r="H53" s="10"/>
      <c r="I53" s="10"/>
      <c r="J53" s="10"/>
      <c r="K53" s="10"/>
      <c r="L53" s="10"/>
      <c r="M53" s="10"/>
      <c r="N53" s="10"/>
      <c r="O53" s="10"/>
      <c r="P53" s="10"/>
      <c r="Q53" s="10"/>
      <c r="R53" s="10"/>
      <c r="S53" s="10"/>
      <c r="T53" s="10"/>
      <c r="U53" s="10"/>
      <c r="V53" s="10"/>
      <c r="W53" s="10"/>
    </row>
    <row r="54" spans="1:23" ht="15.75" customHeight="1">
      <c r="A54" s="11"/>
      <c r="B54" s="10"/>
      <c r="C54" s="10"/>
      <c r="D54" s="10"/>
      <c r="E54" s="10"/>
      <c r="F54" s="10"/>
      <c r="G54" s="10"/>
      <c r="H54" s="10"/>
      <c r="I54" s="10"/>
      <c r="J54" s="10"/>
      <c r="K54" s="10"/>
      <c r="L54" s="10"/>
      <c r="M54" s="10"/>
      <c r="N54" s="10"/>
      <c r="O54" s="10"/>
      <c r="P54" s="10"/>
      <c r="Q54" s="10"/>
      <c r="R54" s="10"/>
      <c r="S54" s="10"/>
      <c r="T54" s="10"/>
      <c r="U54" s="10"/>
      <c r="V54" s="10"/>
      <c r="W54" s="10"/>
    </row>
    <row r="55" spans="1:23" ht="15.75" customHeight="1">
      <c r="A55" s="11"/>
      <c r="B55" s="10"/>
      <c r="C55" s="10"/>
      <c r="D55" s="10"/>
      <c r="E55" s="10"/>
      <c r="F55" s="10"/>
      <c r="G55" s="10"/>
      <c r="H55" s="10"/>
      <c r="I55" s="10"/>
      <c r="J55" s="10"/>
      <c r="K55" s="10"/>
      <c r="L55" s="10"/>
      <c r="M55" s="10"/>
      <c r="N55" s="10"/>
      <c r="O55" s="10"/>
      <c r="P55" s="10"/>
      <c r="Q55" s="10"/>
      <c r="R55" s="10"/>
      <c r="S55" s="10"/>
      <c r="T55" s="10"/>
      <c r="U55" s="10"/>
      <c r="V55" s="10"/>
      <c r="W55" s="10"/>
    </row>
    <row r="56" spans="1:23" ht="15.75" customHeight="1">
      <c r="A56" s="11"/>
      <c r="B56" s="10"/>
      <c r="C56" s="10"/>
      <c r="D56" s="10"/>
      <c r="E56" s="10"/>
      <c r="F56" s="10"/>
      <c r="G56" s="10"/>
      <c r="H56" s="10"/>
      <c r="I56" s="10"/>
      <c r="J56" s="10"/>
      <c r="K56" s="10"/>
      <c r="L56" s="10"/>
      <c r="M56" s="10"/>
      <c r="N56" s="10"/>
      <c r="O56" s="10"/>
      <c r="P56" s="10"/>
      <c r="Q56" s="10"/>
      <c r="R56" s="10"/>
      <c r="S56" s="10"/>
      <c r="T56" s="10"/>
      <c r="U56" s="10"/>
      <c r="V56" s="10"/>
      <c r="W56" s="10"/>
    </row>
    <row r="57" spans="1:23" ht="15.75" customHeight="1">
      <c r="A57" s="11"/>
      <c r="B57" s="10"/>
      <c r="C57" s="10"/>
      <c r="D57" s="10"/>
      <c r="E57" s="10"/>
      <c r="F57" s="10"/>
      <c r="G57" s="10"/>
      <c r="H57" s="10"/>
      <c r="I57" s="10"/>
      <c r="J57" s="10"/>
      <c r="K57" s="10"/>
      <c r="L57" s="10"/>
      <c r="M57" s="10"/>
      <c r="N57" s="10"/>
      <c r="O57" s="10"/>
      <c r="P57" s="10"/>
      <c r="Q57" s="10"/>
      <c r="R57" s="10"/>
      <c r="S57" s="10"/>
      <c r="T57" s="10"/>
      <c r="U57" s="10"/>
      <c r="V57" s="10"/>
      <c r="W57" s="10"/>
    </row>
    <row r="58" spans="1:23" ht="15.75" customHeight="1">
      <c r="A58" s="11"/>
      <c r="B58" s="10"/>
      <c r="C58" s="10"/>
      <c r="D58" s="10"/>
      <c r="E58" s="10"/>
      <c r="F58" s="10"/>
      <c r="G58" s="10"/>
      <c r="H58" s="10"/>
      <c r="I58" s="10"/>
      <c r="J58" s="10"/>
      <c r="K58" s="10"/>
      <c r="L58" s="10"/>
      <c r="M58" s="10"/>
      <c r="N58" s="10"/>
      <c r="O58" s="10"/>
      <c r="P58" s="10"/>
      <c r="Q58" s="10"/>
      <c r="R58" s="10"/>
      <c r="S58" s="10"/>
      <c r="T58" s="10"/>
      <c r="U58" s="10"/>
      <c r="V58" s="10"/>
      <c r="W58" s="10"/>
    </row>
    <row r="59" spans="1:23" ht="15.75" customHeight="1">
      <c r="A59" s="11"/>
      <c r="B59" s="10"/>
      <c r="C59" s="10"/>
      <c r="D59" s="10"/>
      <c r="E59" s="10"/>
      <c r="F59" s="10"/>
      <c r="G59" s="10"/>
      <c r="H59" s="10"/>
      <c r="I59" s="10"/>
      <c r="J59" s="10"/>
      <c r="K59" s="10"/>
      <c r="L59" s="10"/>
      <c r="M59" s="10"/>
      <c r="N59" s="10"/>
      <c r="O59" s="10"/>
      <c r="P59" s="10"/>
      <c r="Q59" s="10"/>
      <c r="R59" s="10"/>
      <c r="S59" s="10"/>
      <c r="T59" s="10"/>
      <c r="U59" s="10"/>
      <c r="V59" s="10"/>
      <c r="W59" s="10"/>
    </row>
    <row r="60" spans="1:23" ht="15.75" customHeight="1">
      <c r="A60" s="11"/>
      <c r="B60" s="10"/>
      <c r="C60" s="10"/>
      <c r="D60" s="10"/>
      <c r="E60" s="10"/>
      <c r="F60" s="10"/>
      <c r="G60" s="10"/>
      <c r="H60" s="10"/>
      <c r="I60" s="10"/>
      <c r="J60" s="10"/>
      <c r="K60" s="10"/>
      <c r="L60" s="10"/>
      <c r="M60" s="10"/>
      <c r="N60" s="10"/>
      <c r="O60" s="10"/>
      <c r="P60" s="10"/>
      <c r="Q60" s="10"/>
      <c r="R60" s="10"/>
      <c r="S60" s="10"/>
      <c r="T60" s="10"/>
      <c r="U60" s="10"/>
      <c r="V60" s="10"/>
      <c r="W60" s="10"/>
    </row>
    <row r="61" spans="1:23" ht="15.75" customHeight="1">
      <c r="A61" s="11"/>
      <c r="B61" s="10"/>
      <c r="C61" s="10"/>
      <c r="D61" s="10"/>
      <c r="E61" s="10"/>
      <c r="F61" s="10"/>
      <c r="G61" s="10"/>
      <c r="H61" s="10"/>
      <c r="I61" s="10"/>
      <c r="J61" s="10"/>
      <c r="K61" s="10"/>
      <c r="L61" s="10"/>
      <c r="M61" s="10"/>
      <c r="N61" s="10"/>
      <c r="O61" s="10"/>
      <c r="P61" s="10"/>
      <c r="Q61" s="10"/>
      <c r="R61" s="10"/>
      <c r="S61" s="10"/>
      <c r="T61" s="10"/>
      <c r="U61" s="10"/>
      <c r="V61" s="10"/>
      <c r="W61" s="10"/>
    </row>
    <row r="62" spans="1:23" ht="15.75" customHeight="1">
      <c r="A62" s="11"/>
      <c r="B62" s="10"/>
      <c r="C62" s="10"/>
      <c r="D62" s="10"/>
      <c r="E62" s="10"/>
      <c r="F62" s="10"/>
      <c r="G62" s="10"/>
      <c r="H62" s="10"/>
      <c r="I62" s="10"/>
      <c r="J62" s="10"/>
      <c r="K62" s="10"/>
      <c r="L62" s="10"/>
      <c r="M62" s="10"/>
      <c r="N62" s="10"/>
      <c r="O62" s="10"/>
      <c r="P62" s="10"/>
      <c r="Q62" s="10"/>
      <c r="R62" s="10"/>
      <c r="S62" s="10"/>
      <c r="T62" s="10"/>
      <c r="U62" s="10"/>
      <c r="V62" s="10"/>
      <c r="W62" s="10"/>
    </row>
    <row r="63" spans="1:23" ht="15.75" customHeight="1">
      <c r="A63" s="11"/>
      <c r="B63" s="10"/>
      <c r="C63" s="10"/>
      <c r="D63" s="10"/>
      <c r="E63" s="10"/>
      <c r="F63" s="10"/>
      <c r="G63" s="10"/>
      <c r="H63" s="10"/>
      <c r="I63" s="10"/>
      <c r="J63" s="10"/>
      <c r="K63" s="10"/>
      <c r="L63" s="10"/>
      <c r="M63" s="10"/>
      <c r="N63" s="10"/>
      <c r="O63" s="10"/>
      <c r="P63" s="10"/>
      <c r="Q63" s="10"/>
      <c r="R63" s="10"/>
      <c r="S63" s="10"/>
      <c r="T63" s="10"/>
      <c r="U63" s="10"/>
      <c r="V63" s="10"/>
      <c r="W63" s="10"/>
    </row>
    <row r="64" spans="1:23" ht="15.75" customHeight="1">
      <c r="A64" s="11"/>
      <c r="B64" s="10"/>
      <c r="C64" s="10"/>
      <c r="D64" s="10"/>
      <c r="E64" s="10"/>
      <c r="F64" s="10"/>
      <c r="G64" s="10"/>
      <c r="H64" s="10"/>
      <c r="I64" s="10"/>
      <c r="J64" s="10"/>
      <c r="K64" s="10"/>
      <c r="L64" s="10"/>
      <c r="M64" s="10"/>
      <c r="N64" s="10"/>
      <c r="O64" s="10"/>
      <c r="P64" s="10"/>
      <c r="Q64" s="10"/>
      <c r="R64" s="10"/>
      <c r="S64" s="10"/>
      <c r="T64" s="10"/>
      <c r="U64" s="10"/>
      <c r="V64" s="10"/>
      <c r="W64" s="10"/>
    </row>
    <row r="65" spans="1:23" ht="15.75" customHeight="1">
      <c r="A65" s="11"/>
      <c r="B65" s="10"/>
      <c r="C65" s="10"/>
      <c r="D65" s="10"/>
      <c r="E65" s="10"/>
      <c r="F65" s="10"/>
      <c r="G65" s="10"/>
      <c r="H65" s="10"/>
      <c r="I65" s="10"/>
      <c r="J65" s="10"/>
      <c r="K65" s="10"/>
      <c r="L65" s="10"/>
      <c r="M65" s="10"/>
      <c r="N65" s="10"/>
      <c r="O65" s="10"/>
      <c r="P65" s="10"/>
      <c r="Q65" s="10"/>
      <c r="R65" s="10"/>
      <c r="S65" s="10"/>
      <c r="T65" s="10"/>
      <c r="U65" s="10"/>
      <c r="V65" s="10"/>
      <c r="W65" s="10"/>
    </row>
    <row r="66" spans="1:23" ht="15.75" customHeight="1">
      <c r="A66" s="11"/>
      <c r="B66" s="10"/>
      <c r="C66" s="10"/>
      <c r="D66" s="10"/>
      <c r="E66" s="10"/>
      <c r="F66" s="10"/>
      <c r="G66" s="10"/>
      <c r="H66" s="10"/>
      <c r="I66" s="10"/>
      <c r="J66" s="10"/>
      <c r="K66" s="10"/>
      <c r="L66" s="10"/>
      <c r="M66" s="10"/>
      <c r="N66" s="10"/>
      <c r="O66" s="10"/>
      <c r="P66" s="10"/>
      <c r="Q66" s="10"/>
      <c r="R66" s="10"/>
      <c r="S66" s="10"/>
      <c r="T66" s="10"/>
      <c r="U66" s="10"/>
      <c r="V66" s="10"/>
      <c r="W66" s="10"/>
    </row>
    <row r="67" spans="1:23" ht="15.75" customHeight="1">
      <c r="A67" s="11"/>
      <c r="B67" s="10"/>
      <c r="C67" s="10"/>
      <c r="D67" s="10"/>
      <c r="E67" s="10"/>
      <c r="F67" s="10"/>
      <c r="G67" s="10"/>
      <c r="H67" s="10"/>
      <c r="I67" s="10"/>
      <c r="J67" s="10"/>
      <c r="K67" s="10"/>
      <c r="L67" s="10"/>
      <c r="M67" s="10"/>
      <c r="N67" s="10"/>
      <c r="O67" s="10"/>
      <c r="P67" s="10"/>
      <c r="Q67" s="10"/>
      <c r="R67" s="10"/>
      <c r="S67" s="10"/>
      <c r="T67" s="10"/>
      <c r="U67" s="10"/>
      <c r="V67" s="10"/>
      <c r="W67" s="10"/>
    </row>
    <row r="68" spans="1:23" ht="15.75" customHeight="1">
      <c r="A68" s="11"/>
      <c r="B68" s="10"/>
      <c r="C68" s="10"/>
      <c r="D68" s="10"/>
      <c r="E68" s="10"/>
      <c r="F68" s="10"/>
      <c r="G68" s="10"/>
      <c r="H68" s="10"/>
      <c r="I68" s="10"/>
      <c r="J68" s="10"/>
      <c r="K68" s="10"/>
      <c r="L68" s="10"/>
      <c r="M68" s="10"/>
      <c r="N68" s="10"/>
      <c r="O68" s="10"/>
      <c r="P68" s="10"/>
      <c r="Q68" s="10"/>
      <c r="R68" s="10"/>
      <c r="S68" s="10"/>
      <c r="T68" s="10"/>
      <c r="U68" s="10"/>
      <c r="V68" s="10"/>
      <c r="W68" s="10"/>
    </row>
    <row r="69" spans="1:23" ht="15.75" customHeight="1">
      <c r="A69" s="11"/>
      <c r="B69" s="10"/>
      <c r="C69" s="10"/>
      <c r="D69" s="10"/>
      <c r="E69" s="10"/>
      <c r="F69" s="10"/>
      <c r="G69" s="10"/>
      <c r="H69" s="10"/>
      <c r="I69" s="10"/>
      <c r="J69" s="10"/>
      <c r="K69" s="10"/>
      <c r="L69" s="10"/>
      <c r="M69" s="10"/>
      <c r="N69" s="10"/>
      <c r="O69" s="10"/>
      <c r="P69" s="10"/>
      <c r="Q69" s="10"/>
      <c r="R69" s="10"/>
      <c r="S69" s="10"/>
      <c r="T69" s="10"/>
      <c r="U69" s="10"/>
      <c r="V69" s="10"/>
      <c r="W69" s="10"/>
    </row>
    <row r="70" spans="1:23" ht="15.75" customHeight="1">
      <c r="A70" s="11"/>
      <c r="B70" s="10"/>
      <c r="C70" s="10"/>
      <c r="D70" s="10"/>
      <c r="E70" s="10"/>
      <c r="F70" s="10"/>
      <c r="G70" s="10"/>
      <c r="H70" s="10"/>
      <c r="I70" s="10"/>
      <c r="J70" s="10"/>
      <c r="K70" s="10"/>
      <c r="L70" s="10"/>
      <c r="M70" s="10"/>
      <c r="N70" s="10"/>
      <c r="O70" s="10"/>
      <c r="P70" s="10"/>
      <c r="Q70" s="10"/>
      <c r="R70" s="10"/>
      <c r="S70" s="10"/>
      <c r="T70" s="10"/>
      <c r="U70" s="10"/>
      <c r="V70" s="10"/>
      <c r="W70" s="10"/>
    </row>
    <row r="71" spans="1:23" ht="15.75" customHeight="1">
      <c r="A71" s="11"/>
      <c r="B71" s="10"/>
      <c r="C71" s="10"/>
      <c r="D71" s="10"/>
      <c r="E71" s="10"/>
      <c r="F71" s="10"/>
      <c r="G71" s="10"/>
      <c r="H71" s="10"/>
      <c r="I71" s="10"/>
      <c r="J71" s="10"/>
      <c r="K71" s="10"/>
      <c r="L71" s="10"/>
      <c r="M71" s="10"/>
      <c r="N71" s="10"/>
      <c r="O71" s="10"/>
      <c r="P71" s="10"/>
      <c r="Q71" s="10"/>
      <c r="R71" s="10"/>
      <c r="S71" s="10"/>
      <c r="T71" s="10"/>
      <c r="U71" s="10"/>
      <c r="V71" s="10"/>
      <c r="W71" s="10"/>
    </row>
    <row r="72" spans="1:23" ht="15.75" customHeight="1">
      <c r="A72" s="11"/>
      <c r="B72" s="10"/>
      <c r="C72" s="10"/>
      <c r="D72" s="10"/>
      <c r="E72" s="10"/>
      <c r="F72" s="10"/>
      <c r="G72" s="10"/>
      <c r="H72" s="10"/>
      <c r="I72" s="10"/>
      <c r="J72" s="10"/>
      <c r="K72" s="10"/>
      <c r="L72" s="10"/>
      <c r="M72" s="10"/>
      <c r="N72" s="10"/>
      <c r="O72" s="10"/>
      <c r="P72" s="10"/>
      <c r="Q72" s="10"/>
      <c r="R72" s="10"/>
      <c r="S72" s="10"/>
      <c r="T72" s="10"/>
      <c r="U72" s="10"/>
      <c r="V72" s="10"/>
      <c r="W72" s="10"/>
    </row>
    <row r="73" spans="1:23" ht="15.75" customHeight="1">
      <c r="A73" s="11"/>
      <c r="B73" s="10"/>
      <c r="C73" s="10"/>
      <c r="D73" s="10"/>
      <c r="E73" s="10"/>
      <c r="F73" s="10"/>
      <c r="G73" s="10"/>
      <c r="H73" s="10"/>
      <c r="I73" s="10"/>
      <c r="J73" s="10"/>
      <c r="K73" s="10"/>
      <c r="L73" s="10"/>
      <c r="M73" s="10"/>
      <c r="N73" s="10"/>
      <c r="O73" s="10"/>
      <c r="P73" s="10"/>
      <c r="Q73" s="10"/>
      <c r="R73" s="10"/>
      <c r="S73" s="10"/>
      <c r="T73" s="10"/>
      <c r="U73" s="10"/>
      <c r="V73" s="10"/>
      <c r="W73" s="10"/>
    </row>
    <row r="74" spans="1:23" ht="15.75" customHeight="1">
      <c r="A74" s="11"/>
      <c r="B74" s="10"/>
      <c r="C74" s="10"/>
      <c r="D74" s="10"/>
      <c r="E74" s="10"/>
      <c r="F74" s="10"/>
      <c r="G74" s="10"/>
      <c r="H74" s="10"/>
      <c r="I74" s="10"/>
      <c r="J74" s="10"/>
      <c r="K74" s="10"/>
      <c r="L74" s="10"/>
      <c r="M74" s="10"/>
      <c r="N74" s="10"/>
      <c r="O74" s="10"/>
      <c r="P74" s="10"/>
      <c r="Q74" s="10"/>
      <c r="R74" s="10"/>
      <c r="S74" s="10"/>
      <c r="T74" s="10"/>
      <c r="U74" s="10"/>
      <c r="V74" s="10"/>
      <c r="W74" s="10"/>
    </row>
    <row r="75" spans="1:23" ht="15.75" customHeight="1">
      <c r="A75" s="11"/>
      <c r="B75" s="10"/>
      <c r="C75" s="10"/>
      <c r="D75" s="10"/>
      <c r="E75" s="10"/>
      <c r="F75" s="10"/>
      <c r="G75" s="10"/>
      <c r="H75" s="10"/>
      <c r="I75" s="10"/>
      <c r="J75" s="10"/>
      <c r="K75" s="10"/>
      <c r="L75" s="10"/>
      <c r="M75" s="10"/>
      <c r="N75" s="10"/>
      <c r="O75" s="10"/>
      <c r="P75" s="10"/>
      <c r="Q75" s="10"/>
      <c r="R75" s="10"/>
      <c r="S75" s="10"/>
      <c r="T75" s="10"/>
      <c r="U75" s="10"/>
      <c r="V75" s="10"/>
      <c r="W75" s="10"/>
    </row>
    <row r="76" spans="1:23" ht="15.75" customHeight="1">
      <c r="A76" s="11"/>
      <c r="B76" s="10"/>
      <c r="C76" s="10"/>
      <c r="D76" s="10"/>
      <c r="E76" s="10"/>
      <c r="F76" s="10"/>
      <c r="G76" s="10"/>
      <c r="H76" s="10"/>
      <c r="I76" s="10"/>
      <c r="J76" s="10"/>
      <c r="K76" s="10"/>
      <c r="L76" s="10"/>
      <c r="M76" s="10"/>
      <c r="N76" s="10"/>
      <c r="O76" s="10"/>
      <c r="P76" s="10"/>
      <c r="Q76" s="10"/>
      <c r="R76" s="10"/>
      <c r="S76" s="10"/>
      <c r="T76" s="10"/>
      <c r="U76" s="10"/>
      <c r="V76" s="10"/>
      <c r="W76" s="10"/>
    </row>
    <row r="77" spans="1:23" ht="15.75" customHeight="1">
      <c r="A77" s="11"/>
      <c r="B77" s="10"/>
      <c r="C77" s="10"/>
      <c r="D77" s="10"/>
      <c r="E77" s="10"/>
      <c r="F77" s="10"/>
      <c r="G77" s="10"/>
      <c r="H77" s="10"/>
      <c r="I77" s="10"/>
      <c r="J77" s="10"/>
      <c r="K77" s="10"/>
      <c r="L77" s="10"/>
      <c r="M77" s="10"/>
      <c r="N77" s="10"/>
      <c r="O77" s="10"/>
      <c r="P77" s="10"/>
      <c r="Q77" s="10"/>
      <c r="R77" s="10"/>
      <c r="S77" s="10"/>
      <c r="T77" s="10"/>
      <c r="U77" s="10"/>
      <c r="V77" s="10"/>
      <c r="W77" s="10"/>
    </row>
    <row r="78" spans="1:23" ht="15.75" customHeight="1">
      <c r="A78" s="11"/>
      <c r="B78" s="10"/>
      <c r="C78" s="10"/>
      <c r="D78" s="10"/>
      <c r="E78" s="10"/>
      <c r="F78" s="10"/>
      <c r="G78" s="10"/>
      <c r="H78" s="10"/>
      <c r="I78" s="10"/>
      <c r="J78" s="10"/>
      <c r="K78" s="10"/>
      <c r="L78" s="10"/>
      <c r="M78" s="10"/>
      <c r="N78" s="10"/>
      <c r="O78" s="10"/>
      <c r="P78" s="10"/>
      <c r="Q78" s="10"/>
      <c r="R78" s="10"/>
      <c r="S78" s="10"/>
      <c r="T78" s="10"/>
      <c r="U78" s="10"/>
      <c r="V78" s="10"/>
      <c r="W78" s="10"/>
    </row>
    <row r="79" spans="1:23" ht="15.75" customHeight="1">
      <c r="A79" s="11"/>
      <c r="B79" s="10"/>
      <c r="C79" s="10"/>
      <c r="D79" s="10"/>
      <c r="E79" s="10"/>
      <c r="F79" s="10"/>
      <c r="G79" s="10"/>
      <c r="H79" s="10"/>
      <c r="I79" s="10"/>
      <c r="J79" s="10"/>
      <c r="K79" s="10"/>
      <c r="L79" s="10"/>
      <c r="M79" s="10"/>
      <c r="N79" s="10"/>
      <c r="O79" s="10"/>
      <c r="P79" s="10"/>
      <c r="Q79" s="10"/>
      <c r="R79" s="10"/>
      <c r="S79" s="10"/>
      <c r="T79" s="10"/>
      <c r="U79" s="10"/>
      <c r="V79" s="10"/>
      <c r="W79" s="10"/>
    </row>
    <row r="80" spans="1:23" ht="15.75" customHeight="1">
      <c r="A80" s="11"/>
      <c r="B80" s="10"/>
      <c r="C80" s="10"/>
      <c r="D80" s="10"/>
      <c r="E80" s="10"/>
      <c r="F80" s="10"/>
      <c r="G80" s="10"/>
      <c r="H80" s="10"/>
      <c r="I80" s="10"/>
      <c r="J80" s="10"/>
      <c r="K80" s="10"/>
      <c r="L80" s="10"/>
      <c r="M80" s="10"/>
      <c r="N80" s="10"/>
      <c r="O80" s="10"/>
      <c r="P80" s="10"/>
      <c r="Q80" s="10"/>
      <c r="R80" s="10"/>
      <c r="S80" s="10"/>
      <c r="T80" s="10"/>
      <c r="U80" s="10"/>
      <c r="V80" s="10"/>
      <c r="W80" s="10"/>
    </row>
    <row r="81" spans="1:23" ht="15.75" customHeight="1">
      <c r="A81" s="11"/>
      <c r="B81" s="10"/>
      <c r="C81" s="10"/>
      <c r="D81" s="10"/>
      <c r="E81" s="10"/>
      <c r="F81" s="10"/>
      <c r="G81" s="10"/>
      <c r="H81" s="10"/>
      <c r="I81" s="10"/>
      <c r="J81" s="10"/>
      <c r="K81" s="10"/>
      <c r="L81" s="10"/>
      <c r="M81" s="10"/>
      <c r="N81" s="10"/>
      <c r="O81" s="10"/>
      <c r="P81" s="10"/>
      <c r="Q81" s="10"/>
      <c r="R81" s="10"/>
      <c r="S81" s="10"/>
      <c r="T81" s="10"/>
      <c r="U81" s="10"/>
      <c r="V81" s="10"/>
      <c r="W81" s="10"/>
    </row>
    <row r="82" spans="1:23" ht="15.75" customHeight="1">
      <c r="A82" s="11"/>
      <c r="B82" s="10"/>
      <c r="C82" s="10"/>
      <c r="D82" s="10"/>
      <c r="E82" s="10"/>
      <c r="F82" s="10"/>
      <c r="G82" s="10"/>
      <c r="H82" s="10"/>
      <c r="I82" s="10"/>
      <c r="J82" s="10"/>
      <c r="K82" s="10"/>
      <c r="L82" s="10"/>
      <c r="M82" s="10"/>
      <c r="N82" s="10"/>
      <c r="O82" s="10"/>
      <c r="P82" s="10"/>
      <c r="Q82" s="10"/>
      <c r="R82" s="10"/>
      <c r="S82" s="10"/>
      <c r="T82" s="10"/>
      <c r="U82" s="10"/>
      <c r="V82" s="10"/>
      <c r="W82" s="10"/>
    </row>
    <row r="83" spans="1:23" ht="15.75" customHeight="1">
      <c r="A83" s="11"/>
      <c r="B83" s="10"/>
      <c r="C83" s="10"/>
      <c r="D83" s="10"/>
      <c r="E83" s="10"/>
      <c r="F83" s="10"/>
      <c r="G83" s="10"/>
      <c r="H83" s="10"/>
      <c r="I83" s="10"/>
      <c r="J83" s="10"/>
      <c r="K83" s="10"/>
      <c r="L83" s="10"/>
      <c r="M83" s="10"/>
      <c r="N83" s="10"/>
      <c r="O83" s="10"/>
      <c r="P83" s="10"/>
      <c r="Q83" s="10"/>
      <c r="R83" s="10"/>
      <c r="S83" s="10"/>
      <c r="T83" s="10"/>
      <c r="U83" s="10"/>
      <c r="V83" s="10"/>
      <c r="W83" s="10"/>
    </row>
    <row r="84" spans="1:23" ht="15.75" customHeight="1">
      <c r="A84" s="11"/>
      <c r="B84" s="10"/>
      <c r="C84" s="10"/>
      <c r="D84" s="10"/>
      <c r="E84" s="10"/>
      <c r="F84" s="10"/>
      <c r="G84" s="10"/>
      <c r="H84" s="10"/>
      <c r="I84" s="10"/>
      <c r="J84" s="10"/>
      <c r="K84" s="10"/>
      <c r="L84" s="10"/>
      <c r="M84" s="10"/>
      <c r="N84" s="10"/>
      <c r="O84" s="10"/>
      <c r="P84" s="10"/>
      <c r="Q84" s="10"/>
      <c r="R84" s="10"/>
      <c r="S84" s="10"/>
      <c r="T84" s="10"/>
      <c r="U84" s="10"/>
      <c r="V84" s="10"/>
      <c r="W84" s="10"/>
    </row>
    <row r="85" spans="1:23" ht="15.75" customHeight="1">
      <c r="A85" s="11"/>
      <c r="B85" s="10"/>
      <c r="C85" s="10"/>
      <c r="D85" s="10"/>
      <c r="E85" s="10"/>
      <c r="F85" s="10"/>
      <c r="G85" s="10"/>
      <c r="H85" s="10"/>
      <c r="I85" s="10"/>
      <c r="J85" s="10"/>
      <c r="K85" s="10"/>
      <c r="L85" s="10"/>
      <c r="M85" s="10"/>
      <c r="N85" s="10"/>
      <c r="O85" s="10"/>
      <c r="P85" s="10"/>
      <c r="Q85" s="10"/>
      <c r="R85" s="10"/>
      <c r="S85" s="10"/>
      <c r="T85" s="10"/>
      <c r="U85" s="10"/>
      <c r="V85" s="10"/>
      <c r="W85" s="10"/>
    </row>
    <row r="86" spans="1:23" ht="15.75" customHeight="1">
      <c r="A86" s="11"/>
      <c r="B86" s="10"/>
      <c r="C86" s="10"/>
      <c r="D86" s="10"/>
      <c r="E86" s="10"/>
      <c r="F86" s="10"/>
      <c r="G86" s="10"/>
      <c r="H86" s="10"/>
      <c r="I86" s="10"/>
      <c r="J86" s="10"/>
      <c r="K86" s="10"/>
      <c r="L86" s="10"/>
      <c r="M86" s="10"/>
      <c r="N86" s="10"/>
      <c r="O86" s="10"/>
      <c r="P86" s="10"/>
      <c r="Q86" s="10"/>
      <c r="R86" s="10"/>
      <c r="S86" s="10"/>
      <c r="T86" s="10"/>
      <c r="U86" s="10"/>
      <c r="V86" s="10"/>
      <c r="W86" s="10"/>
    </row>
    <row r="87" spans="1:23" ht="15.75" customHeight="1">
      <c r="A87" s="11"/>
      <c r="B87" s="10"/>
      <c r="C87" s="10"/>
      <c r="D87" s="10"/>
      <c r="E87" s="10"/>
      <c r="F87" s="10"/>
      <c r="G87" s="10"/>
      <c r="H87" s="10"/>
      <c r="I87" s="10"/>
      <c r="J87" s="10"/>
      <c r="K87" s="10"/>
      <c r="L87" s="10"/>
      <c r="M87" s="10"/>
      <c r="N87" s="10"/>
      <c r="O87" s="10"/>
      <c r="P87" s="10"/>
      <c r="Q87" s="10"/>
      <c r="R87" s="10"/>
      <c r="S87" s="10"/>
      <c r="T87" s="10"/>
      <c r="U87" s="10"/>
      <c r="V87" s="10"/>
      <c r="W87" s="10"/>
    </row>
    <row r="88" spans="1:23" ht="15.75" customHeight="1">
      <c r="A88" s="11"/>
      <c r="B88" s="10"/>
      <c r="C88" s="10"/>
      <c r="D88" s="10"/>
      <c r="E88" s="10"/>
      <c r="F88" s="10"/>
      <c r="G88" s="10"/>
      <c r="H88" s="10"/>
      <c r="I88" s="10"/>
      <c r="J88" s="10"/>
      <c r="K88" s="10"/>
      <c r="L88" s="10"/>
      <c r="M88" s="10"/>
      <c r="N88" s="10"/>
      <c r="O88" s="10"/>
      <c r="P88" s="10"/>
      <c r="Q88" s="10"/>
      <c r="R88" s="10"/>
      <c r="S88" s="10"/>
      <c r="T88" s="10"/>
      <c r="U88" s="10"/>
      <c r="V88" s="10"/>
      <c r="W88" s="10"/>
    </row>
    <row r="89" spans="1:23" ht="15.75" customHeight="1">
      <c r="A89" s="11"/>
      <c r="B89" s="10"/>
      <c r="C89" s="10"/>
      <c r="D89" s="10"/>
      <c r="E89" s="10"/>
      <c r="F89" s="10"/>
      <c r="G89" s="10"/>
      <c r="H89" s="10"/>
      <c r="I89" s="10"/>
      <c r="J89" s="10"/>
      <c r="K89" s="10"/>
      <c r="L89" s="10"/>
      <c r="M89" s="10"/>
      <c r="N89" s="10"/>
      <c r="O89" s="10"/>
      <c r="P89" s="10"/>
      <c r="Q89" s="10"/>
      <c r="R89" s="10"/>
      <c r="S89" s="10"/>
      <c r="T89" s="10"/>
      <c r="U89" s="10"/>
      <c r="V89" s="10"/>
      <c r="W89" s="10"/>
    </row>
    <row r="90" spans="1:23" ht="15.75" customHeight="1">
      <c r="A90" s="11"/>
      <c r="B90" s="10"/>
      <c r="C90" s="10"/>
      <c r="D90" s="10"/>
      <c r="E90" s="10"/>
      <c r="F90" s="10"/>
      <c r="G90" s="10"/>
      <c r="H90" s="10"/>
      <c r="I90" s="10"/>
      <c r="J90" s="10"/>
      <c r="K90" s="10"/>
      <c r="L90" s="10"/>
      <c r="M90" s="10"/>
      <c r="N90" s="10"/>
      <c r="O90" s="10"/>
      <c r="P90" s="10"/>
      <c r="Q90" s="10"/>
      <c r="R90" s="10"/>
      <c r="S90" s="10"/>
      <c r="T90" s="10"/>
      <c r="U90" s="10"/>
      <c r="V90" s="10"/>
      <c r="W90" s="10"/>
    </row>
    <row r="91" spans="1:23" ht="15.75" customHeight="1">
      <c r="A91" s="11"/>
      <c r="B91" s="10"/>
      <c r="C91" s="10"/>
      <c r="D91" s="10"/>
      <c r="E91" s="10"/>
      <c r="F91" s="10"/>
      <c r="G91" s="10"/>
      <c r="H91" s="10"/>
      <c r="I91" s="10"/>
      <c r="J91" s="10"/>
      <c r="K91" s="10"/>
      <c r="L91" s="10"/>
      <c r="M91" s="10"/>
      <c r="N91" s="10"/>
      <c r="O91" s="10"/>
      <c r="P91" s="10"/>
      <c r="Q91" s="10"/>
      <c r="R91" s="10"/>
      <c r="S91" s="10"/>
      <c r="T91" s="10"/>
      <c r="U91" s="10"/>
      <c r="V91" s="10"/>
      <c r="W91" s="10"/>
    </row>
    <row r="92" spans="1:23" ht="15.75" customHeight="1">
      <c r="A92" s="11"/>
      <c r="B92" s="10"/>
      <c r="C92" s="10"/>
      <c r="D92" s="10"/>
      <c r="E92" s="10"/>
      <c r="F92" s="10"/>
      <c r="G92" s="10"/>
      <c r="H92" s="10"/>
      <c r="I92" s="10"/>
      <c r="J92" s="10"/>
      <c r="K92" s="10"/>
      <c r="L92" s="10"/>
      <c r="M92" s="10"/>
      <c r="N92" s="10"/>
      <c r="O92" s="10"/>
      <c r="P92" s="10"/>
      <c r="Q92" s="10"/>
      <c r="R92" s="10"/>
      <c r="S92" s="10"/>
      <c r="T92" s="10"/>
      <c r="U92" s="10"/>
      <c r="V92" s="10"/>
      <c r="W92" s="10"/>
    </row>
    <row r="93" spans="1:23" ht="15.75" customHeight="1">
      <c r="A93" s="11"/>
      <c r="B93" s="10"/>
      <c r="C93" s="10"/>
      <c r="D93" s="10"/>
      <c r="E93" s="10"/>
      <c r="F93" s="10"/>
      <c r="G93" s="10"/>
      <c r="H93" s="10"/>
      <c r="I93" s="10"/>
      <c r="J93" s="10"/>
      <c r="K93" s="10"/>
      <c r="L93" s="10"/>
      <c r="M93" s="10"/>
      <c r="N93" s="10"/>
      <c r="O93" s="10"/>
      <c r="P93" s="10"/>
      <c r="Q93" s="10"/>
      <c r="R93" s="10"/>
      <c r="S93" s="10"/>
      <c r="T93" s="10"/>
      <c r="U93" s="10"/>
      <c r="V93" s="10"/>
      <c r="W93" s="10"/>
    </row>
    <row r="94" spans="1:23" ht="15.75" customHeight="1">
      <c r="A94" s="11"/>
      <c r="B94" s="10"/>
      <c r="C94" s="10"/>
      <c r="D94" s="10"/>
      <c r="E94" s="10"/>
      <c r="F94" s="10"/>
      <c r="G94" s="10"/>
      <c r="H94" s="10"/>
      <c r="I94" s="10"/>
      <c r="J94" s="10"/>
      <c r="K94" s="10"/>
      <c r="L94" s="10"/>
      <c r="M94" s="10"/>
      <c r="N94" s="10"/>
      <c r="O94" s="10"/>
      <c r="P94" s="10"/>
      <c r="Q94" s="10"/>
      <c r="R94" s="10"/>
      <c r="S94" s="10"/>
      <c r="T94" s="10"/>
      <c r="U94" s="10"/>
      <c r="V94" s="10"/>
      <c r="W94" s="10"/>
    </row>
    <row r="95" spans="1:23" ht="15.75" customHeight="1">
      <c r="A95" s="11"/>
      <c r="B95" s="10"/>
      <c r="C95" s="10"/>
      <c r="D95" s="10"/>
      <c r="E95" s="10"/>
      <c r="F95" s="10"/>
      <c r="G95" s="10"/>
      <c r="H95" s="10"/>
      <c r="I95" s="10"/>
      <c r="J95" s="10"/>
      <c r="K95" s="10"/>
      <c r="L95" s="10"/>
      <c r="M95" s="10"/>
      <c r="N95" s="10"/>
      <c r="O95" s="10"/>
      <c r="P95" s="10"/>
      <c r="Q95" s="10"/>
      <c r="R95" s="10"/>
      <c r="S95" s="10"/>
      <c r="T95" s="10"/>
      <c r="U95" s="10"/>
      <c r="V95" s="10"/>
      <c r="W95" s="10"/>
    </row>
    <row r="96" spans="1:23" ht="15.75" customHeight="1">
      <c r="A96" s="11"/>
      <c r="B96" s="10"/>
      <c r="C96" s="10"/>
      <c r="D96" s="10"/>
      <c r="E96" s="10"/>
      <c r="F96" s="10"/>
      <c r="G96" s="10"/>
      <c r="H96" s="10"/>
      <c r="I96" s="10"/>
      <c r="J96" s="10"/>
      <c r="K96" s="10"/>
      <c r="L96" s="10"/>
      <c r="M96" s="10"/>
      <c r="N96" s="10"/>
      <c r="O96" s="10"/>
      <c r="P96" s="10"/>
      <c r="Q96" s="10"/>
      <c r="R96" s="10"/>
      <c r="S96" s="10"/>
      <c r="T96" s="10"/>
      <c r="U96" s="10"/>
      <c r="V96" s="10"/>
      <c r="W96" s="10"/>
    </row>
    <row r="97" spans="1:23" ht="15.75" customHeight="1">
      <c r="A97" s="11"/>
      <c r="B97" s="10"/>
      <c r="C97" s="10"/>
      <c r="D97" s="10"/>
      <c r="E97" s="10"/>
      <c r="F97" s="10"/>
      <c r="G97" s="10"/>
      <c r="H97" s="10"/>
      <c r="I97" s="10"/>
      <c r="J97" s="10"/>
      <c r="K97" s="10"/>
      <c r="L97" s="10"/>
      <c r="M97" s="10"/>
      <c r="N97" s="10"/>
      <c r="O97" s="10"/>
      <c r="P97" s="10"/>
      <c r="Q97" s="10"/>
      <c r="R97" s="10"/>
      <c r="S97" s="10"/>
      <c r="T97" s="10"/>
      <c r="U97" s="10"/>
      <c r="V97" s="10"/>
      <c r="W97" s="10"/>
    </row>
    <row r="98" spans="1:23" ht="15.75" customHeight="1">
      <c r="A98" s="11"/>
      <c r="B98" s="10"/>
      <c r="C98" s="10"/>
      <c r="D98" s="10"/>
      <c r="E98" s="10"/>
      <c r="F98" s="10"/>
      <c r="G98" s="10"/>
      <c r="H98" s="10"/>
      <c r="I98" s="10"/>
      <c r="J98" s="10"/>
      <c r="K98" s="10"/>
      <c r="L98" s="10"/>
      <c r="M98" s="10"/>
      <c r="N98" s="10"/>
      <c r="O98" s="10"/>
      <c r="P98" s="10"/>
      <c r="Q98" s="10"/>
      <c r="R98" s="10"/>
      <c r="S98" s="10"/>
      <c r="T98" s="10"/>
      <c r="U98" s="10"/>
      <c r="V98" s="10"/>
      <c r="W98" s="10"/>
    </row>
    <row r="99" spans="1:23" ht="15.75" customHeight="1">
      <c r="A99" s="11"/>
      <c r="B99" s="10"/>
      <c r="C99" s="10"/>
      <c r="D99" s="10"/>
      <c r="E99" s="10"/>
      <c r="F99" s="10"/>
      <c r="G99" s="10"/>
      <c r="H99" s="10"/>
      <c r="I99" s="10"/>
      <c r="J99" s="10"/>
      <c r="K99" s="10"/>
      <c r="L99" s="10"/>
      <c r="M99" s="10"/>
      <c r="N99" s="10"/>
      <c r="O99" s="10"/>
      <c r="P99" s="10"/>
      <c r="Q99" s="10"/>
      <c r="R99" s="10"/>
      <c r="S99" s="10"/>
      <c r="T99" s="10"/>
      <c r="U99" s="10"/>
      <c r="V99" s="10"/>
      <c r="W99" s="10"/>
    </row>
    <row r="100" spans="1:23" ht="15.75" customHeight="1">
      <c r="A100" s="11"/>
      <c r="B100" s="10"/>
      <c r="C100" s="10"/>
      <c r="D100" s="10"/>
      <c r="E100" s="10"/>
      <c r="F100" s="10"/>
      <c r="G100" s="10"/>
      <c r="H100" s="10"/>
      <c r="I100" s="10"/>
      <c r="J100" s="10"/>
      <c r="K100" s="10"/>
      <c r="L100" s="10"/>
      <c r="M100" s="10"/>
      <c r="N100" s="10"/>
      <c r="O100" s="10"/>
      <c r="P100" s="10"/>
      <c r="Q100" s="10"/>
      <c r="R100" s="10"/>
      <c r="S100" s="10"/>
      <c r="T100" s="10"/>
      <c r="U100" s="10"/>
      <c r="V100" s="10"/>
      <c r="W100" s="10"/>
    </row>
    <row r="101" spans="1:23" ht="15.75" customHeight="1">
      <c r="A101" s="11"/>
      <c r="B101" s="10"/>
      <c r="C101" s="10"/>
      <c r="D101" s="10"/>
      <c r="E101" s="10"/>
      <c r="F101" s="10"/>
      <c r="G101" s="10"/>
      <c r="H101" s="10"/>
      <c r="I101" s="10"/>
      <c r="J101" s="10"/>
      <c r="K101" s="10"/>
      <c r="L101" s="10"/>
      <c r="M101" s="10"/>
      <c r="N101" s="10"/>
      <c r="O101" s="10"/>
      <c r="P101" s="10"/>
      <c r="Q101" s="10"/>
      <c r="R101" s="10"/>
      <c r="S101" s="10"/>
      <c r="T101" s="10"/>
      <c r="U101" s="10"/>
      <c r="V101" s="10"/>
      <c r="W101" s="10"/>
    </row>
    <row r="102" spans="1:23" ht="15.75" customHeight="1">
      <c r="A102" s="11"/>
      <c r="B102" s="10"/>
      <c r="C102" s="10"/>
      <c r="D102" s="10"/>
      <c r="E102" s="10"/>
      <c r="F102" s="10"/>
      <c r="G102" s="10"/>
      <c r="H102" s="10"/>
      <c r="I102" s="10"/>
      <c r="J102" s="10"/>
      <c r="K102" s="10"/>
      <c r="L102" s="10"/>
      <c r="M102" s="10"/>
      <c r="N102" s="10"/>
      <c r="O102" s="10"/>
      <c r="P102" s="10"/>
      <c r="Q102" s="10"/>
      <c r="R102" s="10"/>
      <c r="S102" s="10"/>
      <c r="T102" s="10"/>
      <c r="U102" s="10"/>
      <c r="V102" s="10"/>
      <c r="W102" s="10"/>
    </row>
    <row r="103" spans="1:23" ht="15.75" customHeight="1">
      <c r="A103" s="11"/>
      <c r="B103" s="10"/>
      <c r="C103" s="10"/>
      <c r="D103" s="10"/>
      <c r="E103" s="10"/>
      <c r="F103" s="10"/>
      <c r="G103" s="10"/>
      <c r="H103" s="10"/>
      <c r="I103" s="10"/>
      <c r="J103" s="10"/>
      <c r="K103" s="10"/>
      <c r="L103" s="10"/>
      <c r="M103" s="10"/>
      <c r="N103" s="10"/>
      <c r="O103" s="10"/>
      <c r="P103" s="10"/>
      <c r="Q103" s="10"/>
      <c r="R103" s="10"/>
      <c r="S103" s="10"/>
      <c r="T103" s="10"/>
      <c r="U103" s="10"/>
      <c r="V103" s="10"/>
      <c r="W103" s="10"/>
    </row>
    <row r="104" spans="1:23" ht="15.75" customHeight="1">
      <c r="A104" s="11"/>
      <c r="B104" s="10"/>
      <c r="C104" s="10"/>
      <c r="D104" s="10"/>
      <c r="E104" s="10"/>
      <c r="F104" s="10"/>
      <c r="G104" s="10"/>
      <c r="H104" s="10"/>
      <c r="I104" s="10"/>
      <c r="J104" s="10"/>
      <c r="K104" s="10"/>
      <c r="L104" s="10"/>
      <c r="M104" s="10"/>
      <c r="N104" s="10"/>
      <c r="O104" s="10"/>
      <c r="P104" s="10"/>
      <c r="Q104" s="10"/>
      <c r="R104" s="10"/>
      <c r="S104" s="10"/>
      <c r="T104" s="10"/>
      <c r="U104" s="10"/>
      <c r="V104" s="10"/>
      <c r="W104" s="10"/>
    </row>
    <row r="105" spans="1:23" ht="15.75" customHeight="1">
      <c r="A105" s="11"/>
      <c r="B105" s="10"/>
      <c r="C105" s="10"/>
      <c r="D105" s="10"/>
      <c r="E105" s="10"/>
      <c r="F105" s="10"/>
      <c r="G105" s="10"/>
      <c r="H105" s="10"/>
      <c r="I105" s="10"/>
      <c r="J105" s="10"/>
      <c r="K105" s="10"/>
      <c r="L105" s="10"/>
      <c r="M105" s="10"/>
      <c r="N105" s="10"/>
      <c r="O105" s="10"/>
      <c r="P105" s="10"/>
      <c r="Q105" s="10"/>
      <c r="R105" s="10"/>
      <c r="S105" s="10"/>
      <c r="T105" s="10"/>
      <c r="U105" s="10"/>
      <c r="V105" s="10"/>
      <c r="W105" s="10"/>
    </row>
    <row r="106" spans="1:23" ht="15.75" customHeight="1">
      <c r="A106" s="11"/>
      <c r="B106" s="10"/>
      <c r="C106" s="10"/>
      <c r="D106" s="10"/>
      <c r="E106" s="10"/>
      <c r="F106" s="10"/>
      <c r="G106" s="10"/>
      <c r="H106" s="10"/>
      <c r="I106" s="10"/>
      <c r="J106" s="10"/>
      <c r="K106" s="10"/>
      <c r="L106" s="10"/>
      <c r="M106" s="10"/>
      <c r="N106" s="10"/>
      <c r="O106" s="10"/>
      <c r="P106" s="10"/>
      <c r="Q106" s="10"/>
      <c r="R106" s="10"/>
      <c r="S106" s="10"/>
      <c r="T106" s="10"/>
      <c r="U106" s="10"/>
      <c r="V106" s="10"/>
      <c r="W106" s="10"/>
    </row>
    <row r="107" spans="1:23" ht="15.75" customHeight="1">
      <c r="A107" s="11"/>
      <c r="B107" s="10"/>
      <c r="C107" s="10"/>
      <c r="D107" s="10"/>
      <c r="E107" s="10"/>
      <c r="F107" s="10"/>
      <c r="G107" s="10"/>
      <c r="H107" s="10"/>
      <c r="I107" s="10"/>
      <c r="J107" s="10"/>
      <c r="K107" s="10"/>
      <c r="L107" s="10"/>
      <c r="M107" s="10"/>
      <c r="N107" s="10"/>
      <c r="O107" s="10"/>
      <c r="P107" s="10"/>
      <c r="Q107" s="10"/>
      <c r="R107" s="10"/>
      <c r="S107" s="10"/>
      <c r="T107" s="10"/>
      <c r="U107" s="10"/>
      <c r="V107" s="10"/>
      <c r="W107" s="10"/>
    </row>
    <row r="108" spans="1:23" ht="15.75" customHeight="1">
      <c r="A108" s="11"/>
      <c r="B108" s="10"/>
      <c r="C108" s="10"/>
      <c r="D108" s="10"/>
      <c r="E108" s="10"/>
      <c r="F108" s="10"/>
      <c r="G108" s="10"/>
      <c r="H108" s="10"/>
      <c r="I108" s="10"/>
      <c r="J108" s="10"/>
      <c r="K108" s="10"/>
      <c r="L108" s="10"/>
      <c r="M108" s="10"/>
      <c r="N108" s="10"/>
      <c r="O108" s="10"/>
      <c r="P108" s="10"/>
      <c r="Q108" s="10"/>
      <c r="R108" s="10"/>
      <c r="S108" s="10"/>
      <c r="T108" s="10"/>
      <c r="U108" s="10"/>
      <c r="V108" s="10"/>
      <c r="W108" s="10"/>
    </row>
    <row r="109" spans="1:23" ht="15.75" customHeight="1">
      <c r="A109" s="11"/>
      <c r="B109" s="10"/>
      <c r="C109" s="10"/>
      <c r="D109" s="10"/>
      <c r="E109" s="10"/>
      <c r="F109" s="10"/>
      <c r="G109" s="10"/>
      <c r="H109" s="10"/>
      <c r="I109" s="10"/>
      <c r="J109" s="10"/>
      <c r="K109" s="10"/>
      <c r="L109" s="10"/>
      <c r="M109" s="10"/>
      <c r="N109" s="10"/>
      <c r="O109" s="10"/>
      <c r="P109" s="10"/>
      <c r="Q109" s="10"/>
      <c r="R109" s="10"/>
      <c r="S109" s="10"/>
      <c r="T109" s="10"/>
      <c r="U109" s="10"/>
      <c r="V109" s="10"/>
      <c r="W109" s="10"/>
    </row>
    <row r="110" spans="1:23" ht="15.75" customHeight="1">
      <c r="A110" s="11"/>
      <c r="B110" s="10"/>
      <c r="C110" s="10"/>
      <c r="D110" s="10"/>
      <c r="E110" s="10"/>
      <c r="F110" s="10"/>
      <c r="G110" s="10"/>
      <c r="H110" s="10"/>
      <c r="I110" s="10"/>
      <c r="J110" s="10"/>
      <c r="K110" s="10"/>
      <c r="L110" s="10"/>
      <c r="M110" s="10"/>
      <c r="N110" s="10"/>
      <c r="O110" s="10"/>
      <c r="P110" s="10"/>
      <c r="Q110" s="10"/>
      <c r="R110" s="10"/>
      <c r="S110" s="10"/>
      <c r="T110" s="10"/>
      <c r="U110" s="10"/>
      <c r="V110" s="10"/>
      <c r="W110" s="10"/>
    </row>
    <row r="111" spans="1:23" ht="15.75" customHeight="1">
      <c r="A111" s="11"/>
      <c r="B111" s="10"/>
      <c r="C111" s="10"/>
      <c r="D111" s="10"/>
      <c r="E111" s="10"/>
      <c r="F111" s="10"/>
      <c r="G111" s="10"/>
      <c r="H111" s="10"/>
      <c r="I111" s="10"/>
      <c r="J111" s="10"/>
      <c r="K111" s="10"/>
      <c r="L111" s="10"/>
      <c r="M111" s="10"/>
      <c r="N111" s="10"/>
      <c r="O111" s="10"/>
      <c r="P111" s="10"/>
      <c r="Q111" s="10"/>
      <c r="R111" s="10"/>
      <c r="S111" s="10"/>
      <c r="T111" s="10"/>
      <c r="U111" s="10"/>
      <c r="V111" s="10"/>
      <c r="W111" s="10"/>
    </row>
    <row r="112" spans="1:23" ht="15.75" customHeight="1">
      <c r="A112" s="11"/>
      <c r="B112" s="10"/>
      <c r="C112" s="10"/>
      <c r="D112" s="10"/>
      <c r="E112" s="10"/>
      <c r="F112" s="10"/>
      <c r="G112" s="10"/>
      <c r="H112" s="10"/>
      <c r="I112" s="10"/>
      <c r="J112" s="10"/>
      <c r="K112" s="10"/>
      <c r="L112" s="10"/>
      <c r="M112" s="10"/>
      <c r="N112" s="10"/>
      <c r="O112" s="10"/>
      <c r="P112" s="10"/>
      <c r="Q112" s="10"/>
      <c r="R112" s="10"/>
      <c r="S112" s="10"/>
      <c r="T112" s="10"/>
      <c r="U112" s="10"/>
      <c r="V112" s="10"/>
      <c r="W112" s="10"/>
    </row>
    <row r="113" spans="1:23" ht="15.75" customHeight="1">
      <c r="A113" s="11"/>
      <c r="B113" s="10"/>
      <c r="C113" s="10"/>
      <c r="D113" s="10"/>
      <c r="E113" s="10"/>
      <c r="F113" s="10"/>
      <c r="G113" s="10"/>
      <c r="H113" s="10"/>
      <c r="I113" s="10"/>
      <c r="J113" s="10"/>
      <c r="K113" s="10"/>
      <c r="L113" s="10"/>
      <c r="M113" s="10"/>
      <c r="N113" s="10"/>
      <c r="O113" s="10"/>
      <c r="P113" s="10"/>
      <c r="Q113" s="10"/>
      <c r="R113" s="10"/>
      <c r="S113" s="10"/>
      <c r="T113" s="10"/>
      <c r="U113" s="10"/>
      <c r="V113" s="10"/>
      <c r="W113" s="10"/>
    </row>
    <row r="114" spans="1:23" ht="15.75" customHeight="1">
      <c r="A114" s="11"/>
      <c r="B114" s="10"/>
      <c r="C114" s="10"/>
      <c r="D114" s="10"/>
      <c r="E114" s="10"/>
      <c r="F114" s="10"/>
      <c r="G114" s="10"/>
      <c r="H114" s="10"/>
      <c r="I114" s="10"/>
      <c r="J114" s="10"/>
      <c r="K114" s="10"/>
      <c r="L114" s="10"/>
      <c r="M114" s="10"/>
      <c r="N114" s="10"/>
      <c r="O114" s="10"/>
      <c r="P114" s="10"/>
      <c r="Q114" s="10"/>
      <c r="R114" s="10"/>
      <c r="S114" s="10"/>
      <c r="T114" s="10"/>
      <c r="U114" s="10"/>
      <c r="V114" s="10"/>
      <c r="W114" s="10"/>
    </row>
    <row r="115" spans="1:23" ht="15.75" customHeight="1">
      <c r="A115" s="11"/>
      <c r="B115" s="10"/>
      <c r="C115" s="10"/>
      <c r="D115" s="10"/>
      <c r="E115" s="10"/>
      <c r="F115" s="10"/>
      <c r="G115" s="10"/>
      <c r="H115" s="10"/>
      <c r="I115" s="10"/>
      <c r="J115" s="10"/>
      <c r="K115" s="10"/>
      <c r="L115" s="10"/>
      <c r="M115" s="10"/>
      <c r="N115" s="10"/>
      <c r="O115" s="10"/>
      <c r="P115" s="10"/>
      <c r="Q115" s="10"/>
      <c r="R115" s="10"/>
      <c r="S115" s="10"/>
      <c r="T115" s="10"/>
      <c r="U115" s="10"/>
      <c r="V115" s="10"/>
      <c r="W115" s="10"/>
    </row>
    <row r="116" spans="1:23" ht="15.75" customHeight="1">
      <c r="A116" s="11"/>
      <c r="B116" s="10"/>
      <c r="C116" s="10"/>
      <c r="D116" s="10"/>
      <c r="E116" s="10"/>
      <c r="F116" s="10"/>
      <c r="G116" s="10"/>
      <c r="H116" s="10"/>
      <c r="I116" s="10"/>
      <c r="J116" s="10"/>
      <c r="K116" s="10"/>
      <c r="L116" s="10"/>
      <c r="M116" s="10"/>
      <c r="N116" s="10"/>
      <c r="O116" s="10"/>
      <c r="P116" s="10"/>
      <c r="Q116" s="10"/>
      <c r="R116" s="10"/>
      <c r="S116" s="10"/>
      <c r="T116" s="10"/>
      <c r="U116" s="10"/>
      <c r="V116" s="10"/>
      <c r="W116" s="10"/>
    </row>
    <row r="117" spans="1:23" ht="15.75" customHeight="1">
      <c r="A117" s="11"/>
      <c r="B117" s="10"/>
      <c r="C117" s="10"/>
      <c r="D117" s="10"/>
      <c r="E117" s="10"/>
      <c r="F117" s="10"/>
      <c r="G117" s="10"/>
      <c r="H117" s="10"/>
      <c r="I117" s="10"/>
      <c r="J117" s="10"/>
      <c r="K117" s="10"/>
      <c r="L117" s="10"/>
      <c r="M117" s="10"/>
      <c r="N117" s="10"/>
      <c r="O117" s="10"/>
      <c r="P117" s="10"/>
      <c r="Q117" s="10"/>
      <c r="R117" s="10"/>
      <c r="S117" s="10"/>
      <c r="T117" s="10"/>
      <c r="U117" s="10"/>
      <c r="V117" s="10"/>
      <c r="W117" s="10"/>
    </row>
    <row r="118" spans="1:23" ht="15.75" customHeight="1">
      <c r="A118" s="11"/>
      <c r="B118" s="10"/>
      <c r="C118" s="10"/>
      <c r="D118" s="10"/>
      <c r="E118" s="10"/>
      <c r="F118" s="10"/>
      <c r="G118" s="10"/>
      <c r="H118" s="10"/>
      <c r="I118" s="10"/>
      <c r="J118" s="10"/>
      <c r="K118" s="10"/>
      <c r="L118" s="10"/>
      <c r="M118" s="10"/>
      <c r="N118" s="10"/>
      <c r="O118" s="10"/>
      <c r="P118" s="10"/>
      <c r="Q118" s="10"/>
      <c r="R118" s="10"/>
      <c r="S118" s="10"/>
      <c r="T118" s="10"/>
      <c r="U118" s="10"/>
      <c r="V118" s="10"/>
      <c r="W118" s="10"/>
    </row>
    <row r="119" spans="1:23" ht="15.75" customHeight="1">
      <c r="A119" s="11"/>
      <c r="B119" s="10"/>
      <c r="C119" s="10"/>
      <c r="D119" s="10"/>
      <c r="E119" s="10"/>
      <c r="F119" s="10"/>
      <c r="G119" s="10"/>
      <c r="H119" s="10"/>
      <c r="I119" s="10"/>
      <c r="J119" s="10"/>
      <c r="K119" s="10"/>
      <c r="L119" s="10"/>
      <c r="M119" s="10"/>
      <c r="N119" s="10"/>
      <c r="O119" s="10"/>
      <c r="P119" s="10"/>
      <c r="Q119" s="10"/>
      <c r="R119" s="10"/>
      <c r="S119" s="10"/>
      <c r="T119" s="10"/>
      <c r="U119" s="10"/>
      <c r="V119" s="10"/>
      <c r="W119" s="10"/>
    </row>
    <row r="120" spans="1:23" ht="15.75" customHeight="1">
      <c r="A120" s="11"/>
      <c r="B120" s="10"/>
      <c r="C120" s="10"/>
      <c r="D120" s="10"/>
      <c r="E120" s="10"/>
      <c r="F120" s="10"/>
      <c r="G120" s="10"/>
      <c r="H120" s="10"/>
      <c r="I120" s="10"/>
      <c r="J120" s="10"/>
      <c r="K120" s="10"/>
      <c r="L120" s="10"/>
      <c r="M120" s="10"/>
      <c r="N120" s="10"/>
      <c r="O120" s="10"/>
      <c r="P120" s="10"/>
      <c r="Q120" s="10"/>
      <c r="R120" s="10"/>
      <c r="S120" s="10"/>
      <c r="T120" s="10"/>
      <c r="U120" s="10"/>
      <c r="V120" s="10"/>
      <c r="W120" s="10"/>
    </row>
    <row r="121" spans="1:23" ht="15.75" customHeight="1">
      <c r="A121" s="11"/>
      <c r="B121" s="10"/>
      <c r="C121" s="10"/>
      <c r="D121" s="10"/>
      <c r="E121" s="10"/>
      <c r="F121" s="10"/>
      <c r="G121" s="10"/>
      <c r="H121" s="10"/>
      <c r="I121" s="10"/>
      <c r="J121" s="10"/>
      <c r="K121" s="10"/>
      <c r="L121" s="10"/>
      <c r="M121" s="10"/>
      <c r="N121" s="10"/>
      <c r="O121" s="10"/>
      <c r="P121" s="10"/>
      <c r="Q121" s="10"/>
      <c r="R121" s="10"/>
      <c r="S121" s="10"/>
      <c r="T121" s="10"/>
      <c r="U121" s="10"/>
      <c r="V121" s="10"/>
      <c r="W121" s="10"/>
    </row>
    <row r="122" spans="1:23" ht="15.75" customHeight="1">
      <c r="A122" s="11"/>
      <c r="B122" s="10"/>
      <c r="C122" s="10"/>
      <c r="D122" s="10"/>
      <c r="E122" s="10"/>
      <c r="F122" s="10"/>
      <c r="G122" s="10"/>
      <c r="H122" s="10"/>
      <c r="I122" s="10"/>
      <c r="J122" s="10"/>
      <c r="K122" s="10"/>
      <c r="L122" s="10"/>
      <c r="M122" s="10"/>
      <c r="N122" s="10"/>
      <c r="O122" s="10"/>
      <c r="P122" s="10"/>
      <c r="Q122" s="10"/>
      <c r="R122" s="10"/>
      <c r="S122" s="10"/>
      <c r="T122" s="10"/>
      <c r="U122" s="10"/>
      <c r="V122" s="10"/>
      <c r="W122" s="10"/>
    </row>
    <row r="123" spans="1:23" ht="15.75" customHeight="1">
      <c r="A123" s="11"/>
      <c r="B123" s="10"/>
      <c r="C123" s="10"/>
      <c r="D123" s="10"/>
      <c r="E123" s="10"/>
      <c r="F123" s="10"/>
      <c r="G123" s="10"/>
      <c r="H123" s="10"/>
      <c r="I123" s="10"/>
      <c r="J123" s="10"/>
      <c r="K123" s="10"/>
      <c r="L123" s="10"/>
      <c r="M123" s="10"/>
      <c r="N123" s="10"/>
      <c r="O123" s="10"/>
      <c r="P123" s="10"/>
      <c r="Q123" s="10"/>
      <c r="R123" s="10"/>
      <c r="S123" s="10"/>
      <c r="T123" s="10"/>
      <c r="U123" s="10"/>
      <c r="V123" s="10"/>
      <c r="W123" s="10"/>
    </row>
    <row r="124" spans="1:23" ht="15.75" customHeight="1">
      <c r="A124" s="11"/>
      <c r="B124" s="10"/>
      <c r="C124" s="10"/>
      <c r="D124" s="10"/>
      <c r="E124" s="10"/>
      <c r="F124" s="10"/>
      <c r="G124" s="10"/>
      <c r="H124" s="10"/>
      <c r="I124" s="10"/>
      <c r="J124" s="10"/>
      <c r="K124" s="10"/>
      <c r="L124" s="10"/>
      <c r="M124" s="10"/>
      <c r="N124" s="10"/>
      <c r="O124" s="10"/>
      <c r="P124" s="10"/>
      <c r="Q124" s="10"/>
      <c r="R124" s="10"/>
      <c r="S124" s="10"/>
      <c r="T124" s="10"/>
      <c r="U124" s="10"/>
      <c r="V124" s="10"/>
      <c r="W124" s="10"/>
    </row>
    <row r="125" spans="1:23" ht="15.75" customHeight="1">
      <c r="A125" s="11"/>
      <c r="B125" s="10"/>
      <c r="C125" s="10"/>
      <c r="D125" s="10"/>
      <c r="E125" s="10"/>
      <c r="F125" s="10"/>
      <c r="G125" s="10"/>
      <c r="H125" s="10"/>
      <c r="I125" s="10"/>
      <c r="J125" s="10"/>
      <c r="K125" s="10"/>
      <c r="L125" s="10"/>
      <c r="M125" s="10"/>
      <c r="N125" s="10"/>
      <c r="O125" s="10"/>
      <c r="P125" s="10"/>
      <c r="Q125" s="10"/>
      <c r="R125" s="10"/>
      <c r="S125" s="10"/>
      <c r="T125" s="10"/>
      <c r="U125" s="10"/>
      <c r="V125" s="10"/>
      <c r="W125" s="10"/>
    </row>
    <row r="126" spans="1:23" ht="15.75" customHeight="1">
      <c r="A126" s="11"/>
      <c r="B126" s="10"/>
      <c r="C126" s="10"/>
      <c r="D126" s="10"/>
      <c r="E126" s="10"/>
      <c r="F126" s="10"/>
      <c r="G126" s="10"/>
      <c r="H126" s="10"/>
      <c r="I126" s="10"/>
      <c r="J126" s="10"/>
      <c r="K126" s="10"/>
      <c r="L126" s="10"/>
      <c r="M126" s="10"/>
      <c r="N126" s="10"/>
      <c r="O126" s="10"/>
      <c r="P126" s="10"/>
      <c r="Q126" s="10"/>
      <c r="R126" s="10"/>
      <c r="S126" s="10"/>
      <c r="T126" s="10"/>
      <c r="U126" s="10"/>
      <c r="V126" s="10"/>
      <c r="W126" s="10"/>
    </row>
    <row r="127" spans="1:23" ht="15.75" customHeight="1">
      <c r="A127" s="11"/>
      <c r="B127" s="10"/>
      <c r="C127" s="10"/>
      <c r="D127" s="10"/>
      <c r="E127" s="10"/>
      <c r="F127" s="10"/>
      <c r="G127" s="10"/>
      <c r="H127" s="10"/>
      <c r="I127" s="10"/>
      <c r="J127" s="10"/>
      <c r="K127" s="10"/>
      <c r="L127" s="10"/>
      <c r="M127" s="10"/>
      <c r="N127" s="10"/>
      <c r="O127" s="10"/>
      <c r="P127" s="10"/>
      <c r="Q127" s="10"/>
      <c r="R127" s="10"/>
      <c r="S127" s="10"/>
      <c r="T127" s="10"/>
      <c r="U127" s="10"/>
      <c r="V127" s="10"/>
      <c r="W127" s="10"/>
    </row>
    <row r="128" spans="1:23" ht="15.75" customHeight="1">
      <c r="A128" s="11"/>
      <c r="B128" s="10"/>
      <c r="C128" s="10"/>
      <c r="D128" s="10"/>
      <c r="E128" s="10"/>
      <c r="F128" s="10"/>
      <c r="G128" s="10"/>
      <c r="H128" s="10"/>
      <c r="I128" s="10"/>
      <c r="J128" s="10"/>
      <c r="K128" s="10"/>
      <c r="L128" s="10"/>
      <c r="M128" s="10"/>
      <c r="N128" s="10"/>
      <c r="O128" s="10"/>
      <c r="P128" s="10"/>
      <c r="Q128" s="10"/>
      <c r="R128" s="10"/>
      <c r="S128" s="10"/>
      <c r="T128" s="10"/>
      <c r="U128" s="10"/>
      <c r="V128" s="10"/>
      <c r="W128" s="10"/>
    </row>
    <row r="129" spans="1:23" ht="15.75" customHeight="1">
      <c r="A129" s="11"/>
      <c r="B129" s="10"/>
      <c r="C129" s="10"/>
      <c r="D129" s="10"/>
      <c r="E129" s="10"/>
      <c r="F129" s="10"/>
      <c r="G129" s="10"/>
      <c r="H129" s="10"/>
      <c r="I129" s="10"/>
      <c r="J129" s="10"/>
      <c r="K129" s="10"/>
      <c r="L129" s="10"/>
      <c r="M129" s="10"/>
      <c r="N129" s="10"/>
      <c r="O129" s="10"/>
      <c r="P129" s="10"/>
      <c r="Q129" s="10"/>
      <c r="R129" s="10"/>
      <c r="S129" s="10"/>
      <c r="T129" s="10"/>
      <c r="U129" s="10"/>
      <c r="V129" s="10"/>
      <c r="W129" s="10"/>
    </row>
    <row r="130" spans="1:23" ht="15.75" customHeight="1">
      <c r="A130" s="11"/>
      <c r="B130" s="10"/>
      <c r="C130" s="10"/>
      <c r="D130" s="10"/>
      <c r="E130" s="10"/>
      <c r="F130" s="10"/>
      <c r="G130" s="10"/>
      <c r="H130" s="10"/>
      <c r="I130" s="10"/>
      <c r="J130" s="10"/>
      <c r="K130" s="10"/>
      <c r="L130" s="10"/>
      <c r="M130" s="10"/>
      <c r="N130" s="10"/>
      <c r="O130" s="10"/>
      <c r="P130" s="10"/>
      <c r="Q130" s="10"/>
      <c r="R130" s="10"/>
      <c r="S130" s="10"/>
      <c r="T130" s="10"/>
      <c r="U130" s="10"/>
      <c r="V130" s="10"/>
      <c r="W130" s="10"/>
    </row>
    <row r="131" spans="1:23" ht="15.75" customHeight="1">
      <c r="A131" s="11"/>
      <c r="B131" s="10"/>
      <c r="C131" s="10"/>
      <c r="D131" s="10"/>
      <c r="E131" s="10"/>
      <c r="F131" s="10"/>
      <c r="G131" s="10"/>
      <c r="H131" s="10"/>
      <c r="I131" s="10"/>
      <c r="J131" s="10"/>
      <c r="K131" s="10"/>
      <c r="L131" s="10"/>
      <c r="M131" s="10"/>
      <c r="N131" s="10"/>
      <c r="O131" s="10"/>
      <c r="P131" s="10"/>
      <c r="Q131" s="10"/>
      <c r="R131" s="10"/>
      <c r="S131" s="10"/>
      <c r="T131" s="10"/>
      <c r="U131" s="10"/>
      <c r="V131" s="10"/>
      <c r="W131" s="10"/>
    </row>
    <row r="132" spans="1:23" ht="15.75" customHeight="1">
      <c r="A132" s="11"/>
      <c r="B132" s="10"/>
      <c r="C132" s="10"/>
      <c r="D132" s="10"/>
      <c r="E132" s="10"/>
      <c r="F132" s="10"/>
      <c r="G132" s="10"/>
      <c r="H132" s="10"/>
      <c r="I132" s="10"/>
      <c r="J132" s="10"/>
      <c r="K132" s="10"/>
      <c r="L132" s="10"/>
      <c r="M132" s="10"/>
      <c r="N132" s="10"/>
      <c r="O132" s="10"/>
      <c r="P132" s="10"/>
      <c r="Q132" s="10"/>
      <c r="R132" s="10"/>
      <c r="S132" s="10"/>
      <c r="T132" s="10"/>
      <c r="U132" s="10"/>
      <c r="V132" s="10"/>
      <c r="W132" s="10"/>
    </row>
    <row r="133" spans="1:23" ht="15.75" customHeight="1">
      <c r="A133" s="11"/>
      <c r="B133" s="10"/>
      <c r="C133" s="10"/>
      <c r="D133" s="10"/>
      <c r="E133" s="10"/>
      <c r="F133" s="10"/>
      <c r="G133" s="10"/>
      <c r="H133" s="10"/>
      <c r="I133" s="10"/>
      <c r="J133" s="10"/>
      <c r="K133" s="10"/>
      <c r="L133" s="10"/>
      <c r="M133" s="10"/>
      <c r="N133" s="10"/>
      <c r="O133" s="10"/>
      <c r="P133" s="10"/>
      <c r="Q133" s="10"/>
      <c r="R133" s="10"/>
      <c r="S133" s="10"/>
      <c r="T133" s="10"/>
      <c r="U133" s="10"/>
      <c r="V133" s="10"/>
      <c r="W133" s="10"/>
    </row>
    <row r="134" spans="1:23" ht="15.75" customHeight="1">
      <c r="A134" s="11"/>
      <c r="B134" s="10"/>
      <c r="C134" s="10"/>
      <c r="D134" s="10"/>
      <c r="E134" s="10"/>
      <c r="F134" s="10"/>
      <c r="G134" s="10"/>
      <c r="H134" s="10"/>
      <c r="I134" s="10"/>
      <c r="J134" s="10"/>
      <c r="K134" s="10"/>
      <c r="L134" s="10"/>
      <c r="M134" s="10"/>
      <c r="N134" s="10"/>
      <c r="O134" s="10"/>
      <c r="P134" s="10"/>
      <c r="Q134" s="10"/>
      <c r="R134" s="10"/>
      <c r="S134" s="10"/>
      <c r="T134" s="10"/>
      <c r="U134" s="10"/>
      <c r="V134" s="10"/>
      <c r="W134" s="10"/>
    </row>
    <row r="135" spans="1:23" ht="15.75" customHeight="1">
      <c r="A135" s="11"/>
      <c r="B135" s="10"/>
      <c r="C135" s="10"/>
      <c r="D135" s="10"/>
      <c r="E135" s="10"/>
      <c r="F135" s="10"/>
      <c r="G135" s="10"/>
      <c r="H135" s="10"/>
      <c r="I135" s="10"/>
      <c r="J135" s="10"/>
      <c r="K135" s="10"/>
      <c r="L135" s="10"/>
      <c r="M135" s="10"/>
      <c r="N135" s="10"/>
      <c r="O135" s="10"/>
      <c r="P135" s="10"/>
      <c r="Q135" s="10"/>
      <c r="R135" s="10"/>
      <c r="S135" s="10"/>
      <c r="T135" s="10"/>
      <c r="U135" s="10"/>
      <c r="V135" s="10"/>
      <c r="W135" s="10"/>
    </row>
    <row r="136" spans="1:23" ht="15.75" customHeight="1">
      <c r="A136" s="11"/>
      <c r="B136" s="10"/>
      <c r="C136" s="10"/>
      <c r="D136" s="10"/>
      <c r="E136" s="10"/>
      <c r="F136" s="10"/>
      <c r="G136" s="10"/>
      <c r="H136" s="10"/>
      <c r="I136" s="10"/>
      <c r="J136" s="10"/>
      <c r="K136" s="10"/>
      <c r="L136" s="10"/>
      <c r="M136" s="10"/>
      <c r="N136" s="10"/>
      <c r="O136" s="10"/>
      <c r="P136" s="10"/>
      <c r="Q136" s="10"/>
      <c r="R136" s="10"/>
      <c r="S136" s="10"/>
      <c r="T136" s="10"/>
      <c r="U136" s="10"/>
      <c r="V136" s="10"/>
      <c r="W136" s="10"/>
    </row>
    <row r="137" spans="1:23" ht="15.75" customHeight="1">
      <c r="A137" s="11"/>
      <c r="B137" s="10"/>
      <c r="C137" s="10"/>
      <c r="D137" s="10"/>
      <c r="E137" s="10"/>
      <c r="F137" s="10"/>
      <c r="G137" s="10"/>
      <c r="H137" s="10"/>
      <c r="I137" s="10"/>
      <c r="J137" s="10"/>
      <c r="K137" s="10"/>
      <c r="L137" s="10"/>
      <c r="M137" s="10"/>
      <c r="N137" s="10"/>
      <c r="O137" s="10"/>
      <c r="P137" s="10"/>
      <c r="Q137" s="10"/>
      <c r="R137" s="10"/>
      <c r="S137" s="10"/>
      <c r="T137" s="10"/>
      <c r="U137" s="10"/>
      <c r="V137" s="10"/>
      <c r="W137" s="10"/>
    </row>
    <row r="138" spans="1:23" ht="15.75" customHeight="1">
      <c r="A138" s="11"/>
      <c r="B138" s="10"/>
      <c r="C138" s="10"/>
      <c r="D138" s="10"/>
      <c r="E138" s="10"/>
      <c r="F138" s="10"/>
      <c r="G138" s="10"/>
      <c r="H138" s="10"/>
      <c r="I138" s="10"/>
      <c r="J138" s="10"/>
      <c r="K138" s="10"/>
      <c r="L138" s="10"/>
      <c r="M138" s="10"/>
      <c r="N138" s="10"/>
      <c r="O138" s="10"/>
      <c r="P138" s="10"/>
      <c r="Q138" s="10"/>
      <c r="R138" s="10"/>
      <c r="S138" s="10"/>
      <c r="T138" s="10"/>
      <c r="U138" s="10"/>
      <c r="V138" s="10"/>
      <c r="W138" s="10"/>
    </row>
    <row r="139" spans="1:23" ht="15.75" customHeight="1">
      <c r="A139" s="11"/>
      <c r="B139" s="10"/>
      <c r="C139" s="10"/>
      <c r="D139" s="10"/>
      <c r="E139" s="10"/>
      <c r="F139" s="10"/>
      <c r="G139" s="10"/>
      <c r="H139" s="10"/>
      <c r="I139" s="10"/>
      <c r="J139" s="10"/>
      <c r="K139" s="10"/>
      <c r="L139" s="10"/>
      <c r="M139" s="10"/>
      <c r="N139" s="10"/>
      <c r="O139" s="10"/>
      <c r="P139" s="10"/>
      <c r="Q139" s="10"/>
      <c r="R139" s="10"/>
      <c r="S139" s="10"/>
      <c r="T139" s="10"/>
      <c r="U139" s="10"/>
      <c r="V139" s="10"/>
      <c r="W139" s="10"/>
    </row>
    <row r="140" spans="1:23" ht="15.75" customHeight="1">
      <c r="A140" s="11"/>
      <c r="B140" s="10"/>
      <c r="C140" s="10"/>
      <c r="D140" s="10"/>
      <c r="E140" s="10"/>
      <c r="F140" s="10"/>
      <c r="G140" s="10"/>
      <c r="H140" s="10"/>
      <c r="I140" s="10"/>
      <c r="J140" s="10"/>
      <c r="K140" s="10"/>
      <c r="L140" s="10"/>
      <c r="M140" s="10"/>
      <c r="N140" s="10"/>
      <c r="O140" s="10"/>
      <c r="P140" s="10"/>
      <c r="Q140" s="10"/>
      <c r="R140" s="10"/>
      <c r="S140" s="10"/>
      <c r="T140" s="10"/>
      <c r="U140" s="10"/>
      <c r="V140" s="10"/>
      <c r="W140" s="10"/>
    </row>
    <row r="141" spans="1:23" ht="15.75" customHeight="1">
      <c r="A141" s="11"/>
      <c r="B141" s="10"/>
      <c r="C141" s="10"/>
      <c r="D141" s="10"/>
      <c r="E141" s="10"/>
      <c r="F141" s="10"/>
      <c r="G141" s="10"/>
      <c r="H141" s="10"/>
      <c r="I141" s="10"/>
      <c r="J141" s="10"/>
      <c r="K141" s="10"/>
      <c r="L141" s="10"/>
      <c r="M141" s="10"/>
      <c r="N141" s="10"/>
      <c r="O141" s="10"/>
      <c r="P141" s="10"/>
      <c r="Q141" s="10"/>
      <c r="R141" s="10"/>
      <c r="S141" s="10"/>
      <c r="T141" s="10"/>
      <c r="U141" s="10"/>
      <c r="V141" s="10"/>
      <c r="W141" s="10"/>
    </row>
    <row r="142" spans="1:23" ht="15.75" customHeight="1">
      <c r="A142" s="11"/>
      <c r="B142" s="10"/>
      <c r="C142" s="10"/>
      <c r="D142" s="10"/>
      <c r="E142" s="10"/>
      <c r="F142" s="10"/>
      <c r="G142" s="10"/>
      <c r="H142" s="10"/>
      <c r="I142" s="10"/>
      <c r="J142" s="10"/>
      <c r="K142" s="10"/>
      <c r="L142" s="10"/>
      <c r="M142" s="10"/>
      <c r="N142" s="10"/>
      <c r="O142" s="10"/>
      <c r="P142" s="10"/>
      <c r="Q142" s="10"/>
      <c r="R142" s="10"/>
      <c r="S142" s="10"/>
      <c r="T142" s="10"/>
      <c r="U142" s="10"/>
      <c r="V142" s="10"/>
      <c r="W142" s="10"/>
    </row>
    <row r="143" spans="1:23" ht="15.75" customHeight="1">
      <c r="A143" s="11"/>
      <c r="B143" s="10"/>
      <c r="C143" s="10"/>
      <c r="D143" s="10"/>
      <c r="E143" s="10"/>
      <c r="F143" s="10"/>
      <c r="G143" s="10"/>
      <c r="H143" s="10"/>
      <c r="I143" s="10"/>
      <c r="J143" s="10"/>
      <c r="K143" s="10"/>
      <c r="L143" s="10"/>
      <c r="M143" s="10"/>
      <c r="N143" s="10"/>
      <c r="O143" s="10"/>
      <c r="P143" s="10"/>
      <c r="Q143" s="10"/>
      <c r="R143" s="10"/>
      <c r="S143" s="10"/>
      <c r="T143" s="10"/>
      <c r="U143" s="10"/>
      <c r="V143" s="10"/>
      <c r="W143" s="10"/>
    </row>
    <row r="144" spans="1:23" ht="15.75" customHeight="1">
      <c r="A144" s="11"/>
      <c r="B144" s="10"/>
      <c r="C144" s="10"/>
      <c r="D144" s="10"/>
      <c r="E144" s="10"/>
      <c r="F144" s="10"/>
      <c r="G144" s="10"/>
      <c r="H144" s="10"/>
      <c r="I144" s="10"/>
      <c r="J144" s="10"/>
      <c r="K144" s="10"/>
      <c r="L144" s="10"/>
      <c r="M144" s="10"/>
      <c r="N144" s="10"/>
      <c r="O144" s="10"/>
      <c r="P144" s="10"/>
      <c r="Q144" s="10"/>
      <c r="R144" s="10"/>
      <c r="S144" s="10"/>
      <c r="T144" s="10"/>
      <c r="U144" s="10"/>
      <c r="V144" s="10"/>
      <c r="W144" s="10"/>
    </row>
    <row r="145" spans="1:23" ht="15.75" customHeight="1">
      <c r="A145" s="11"/>
      <c r="B145" s="10"/>
      <c r="C145" s="10"/>
      <c r="D145" s="10"/>
      <c r="E145" s="10"/>
      <c r="F145" s="10"/>
      <c r="G145" s="10"/>
      <c r="H145" s="10"/>
      <c r="I145" s="10"/>
      <c r="J145" s="10"/>
      <c r="K145" s="10"/>
      <c r="L145" s="10"/>
      <c r="M145" s="10"/>
      <c r="N145" s="10"/>
      <c r="O145" s="10"/>
      <c r="P145" s="10"/>
      <c r="Q145" s="10"/>
      <c r="R145" s="10"/>
      <c r="S145" s="10"/>
      <c r="T145" s="10"/>
      <c r="U145" s="10"/>
      <c r="V145" s="10"/>
      <c r="W145" s="10"/>
    </row>
    <row r="146" spans="1:23" ht="15.75" customHeight="1">
      <c r="A146" s="11"/>
      <c r="B146" s="10"/>
      <c r="C146" s="10"/>
      <c r="D146" s="10"/>
      <c r="E146" s="10"/>
      <c r="F146" s="10"/>
      <c r="G146" s="10"/>
      <c r="H146" s="10"/>
      <c r="I146" s="10"/>
      <c r="J146" s="10"/>
      <c r="K146" s="10"/>
      <c r="L146" s="10"/>
      <c r="M146" s="10"/>
      <c r="N146" s="10"/>
      <c r="O146" s="10"/>
      <c r="P146" s="10"/>
      <c r="Q146" s="10"/>
      <c r="R146" s="10"/>
      <c r="S146" s="10"/>
      <c r="T146" s="10"/>
      <c r="U146" s="10"/>
      <c r="V146" s="10"/>
      <c r="W146" s="10"/>
    </row>
    <row r="147" spans="1:23" ht="15.75" customHeight="1">
      <c r="A147" s="11"/>
      <c r="B147" s="10"/>
      <c r="C147" s="10"/>
      <c r="D147" s="10"/>
      <c r="E147" s="10"/>
      <c r="F147" s="10"/>
      <c r="G147" s="10"/>
      <c r="H147" s="10"/>
      <c r="I147" s="10"/>
      <c r="J147" s="10"/>
      <c r="K147" s="10"/>
      <c r="L147" s="10"/>
      <c r="M147" s="10"/>
      <c r="N147" s="10"/>
      <c r="O147" s="10"/>
      <c r="P147" s="10"/>
      <c r="Q147" s="10"/>
      <c r="R147" s="10"/>
      <c r="S147" s="10"/>
      <c r="T147" s="10"/>
      <c r="U147" s="10"/>
      <c r="V147" s="10"/>
      <c r="W147" s="10"/>
    </row>
    <row r="148" spans="1:23" ht="15.75" customHeight="1">
      <c r="A148" s="11"/>
      <c r="B148" s="10"/>
      <c r="C148" s="10"/>
      <c r="D148" s="10"/>
      <c r="E148" s="10"/>
      <c r="F148" s="10"/>
      <c r="G148" s="10"/>
      <c r="H148" s="10"/>
      <c r="I148" s="10"/>
      <c r="J148" s="10"/>
      <c r="K148" s="10"/>
      <c r="L148" s="10"/>
      <c r="M148" s="10"/>
      <c r="N148" s="10"/>
      <c r="O148" s="10"/>
      <c r="P148" s="10"/>
      <c r="Q148" s="10"/>
      <c r="R148" s="10"/>
      <c r="S148" s="10"/>
      <c r="T148" s="10"/>
      <c r="U148" s="10"/>
      <c r="V148" s="10"/>
      <c r="W148" s="10"/>
    </row>
    <row r="149" spans="1:23" ht="15.75" customHeight="1">
      <c r="A149" s="11"/>
      <c r="B149" s="10"/>
      <c r="C149" s="10"/>
      <c r="D149" s="10"/>
      <c r="E149" s="10"/>
      <c r="F149" s="10"/>
      <c r="G149" s="10"/>
      <c r="H149" s="10"/>
      <c r="I149" s="10"/>
      <c r="J149" s="10"/>
      <c r="K149" s="10"/>
      <c r="L149" s="10"/>
      <c r="M149" s="10"/>
      <c r="N149" s="10"/>
      <c r="O149" s="10"/>
      <c r="P149" s="10"/>
      <c r="Q149" s="10"/>
      <c r="R149" s="10"/>
      <c r="S149" s="10"/>
      <c r="T149" s="10"/>
      <c r="U149" s="10"/>
      <c r="V149" s="10"/>
      <c r="W149" s="10"/>
    </row>
    <row r="150" spans="1:23" ht="15.75" customHeight="1">
      <c r="A150" s="11"/>
      <c r="B150" s="10"/>
      <c r="C150" s="10"/>
      <c r="D150" s="10"/>
      <c r="E150" s="10"/>
      <c r="F150" s="10"/>
      <c r="G150" s="10"/>
      <c r="H150" s="10"/>
      <c r="I150" s="10"/>
      <c r="J150" s="10"/>
      <c r="K150" s="10"/>
      <c r="L150" s="10"/>
      <c r="M150" s="10"/>
      <c r="N150" s="10"/>
      <c r="O150" s="10"/>
      <c r="P150" s="10"/>
      <c r="Q150" s="10"/>
      <c r="R150" s="10"/>
      <c r="S150" s="10"/>
      <c r="T150" s="10"/>
      <c r="U150" s="10"/>
      <c r="V150" s="10"/>
      <c r="W150" s="10"/>
    </row>
    <row r="151" spans="1:23" ht="15.75" customHeight="1">
      <c r="A151" s="11"/>
      <c r="B151" s="10"/>
      <c r="C151" s="10"/>
      <c r="D151" s="10"/>
      <c r="E151" s="10"/>
      <c r="F151" s="10"/>
      <c r="G151" s="10"/>
      <c r="H151" s="10"/>
      <c r="I151" s="10"/>
      <c r="J151" s="10"/>
      <c r="K151" s="10"/>
      <c r="L151" s="10"/>
      <c r="M151" s="10"/>
      <c r="N151" s="10"/>
      <c r="O151" s="10"/>
      <c r="P151" s="10"/>
      <c r="Q151" s="10"/>
      <c r="R151" s="10"/>
      <c r="S151" s="10"/>
      <c r="T151" s="10"/>
      <c r="U151" s="10"/>
      <c r="V151" s="10"/>
      <c r="W151" s="10"/>
    </row>
    <row r="152" spans="1:23" ht="15.75" customHeight="1">
      <c r="A152" s="11"/>
      <c r="B152" s="10"/>
      <c r="C152" s="10"/>
      <c r="D152" s="10"/>
      <c r="E152" s="10"/>
      <c r="F152" s="10"/>
      <c r="G152" s="10"/>
      <c r="H152" s="10"/>
      <c r="I152" s="10"/>
      <c r="J152" s="10"/>
      <c r="K152" s="10"/>
      <c r="L152" s="10"/>
      <c r="M152" s="10"/>
      <c r="N152" s="10"/>
      <c r="O152" s="10"/>
      <c r="P152" s="10"/>
      <c r="Q152" s="10"/>
      <c r="R152" s="10"/>
      <c r="S152" s="10"/>
      <c r="T152" s="10"/>
      <c r="U152" s="10"/>
      <c r="V152" s="10"/>
      <c r="W152" s="10"/>
    </row>
    <row r="153" spans="1:23" ht="15.75" customHeight="1">
      <c r="A153" s="11"/>
      <c r="B153" s="10"/>
      <c r="C153" s="10"/>
      <c r="D153" s="10"/>
      <c r="E153" s="10"/>
      <c r="F153" s="10"/>
      <c r="G153" s="10"/>
      <c r="H153" s="10"/>
      <c r="I153" s="10"/>
      <c r="J153" s="10"/>
      <c r="K153" s="10"/>
      <c r="L153" s="10"/>
      <c r="M153" s="10"/>
      <c r="N153" s="10"/>
      <c r="O153" s="10"/>
      <c r="P153" s="10"/>
      <c r="Q153" s="10"/>
      <c r="R153" s="10"/>
      <c r="S153" s="10"/>
      <c r="T153" s="10"/>
      <c r="U153" s="10"/>
      <c r="V153" s="10"/>
      <c r="W153" s="10"/>
    </row>
    <row r="154" spans="1:23" ht="15.75" customHeight="1">
      <c r="A154" s="11"/>
      <c r="B154" s="10"/>
      <c r="C154" s="10"/>
      <c r="D154" s="10"/>
      <c r="E154" s="10"/>
      <c r="F154" s="10"/>
      <c r="G154" s="10"/>
      <c r="H154" s="10"/>
      <c r="I154" s="10"/>
      <c r="J154" s="10"/>
      <c r="K154" s="10"/>
      <c r="L154" s="10"/>
      <c r="M154" s="10"/>
      <c r="N154" s="10"/>
      <c r="O154" s="10"/>
      <c r="P154" s="10"/>
      <c r="Q154" s="10"/>
      <c r="R154" s="10"/>
      <c r="S154" s="10"/>
      <c r="T154" s="10"/>
      <c r="U154" s="10"/>
      <c r="V154" s="10"/>
      <c r="W154" s="10"/>
    </row>
    <row r="155" spans="1:23" ht="15.75" customHeight="1">
      <c r="A155" s="11"/>
      <c r="B155" s="10"/>
      <c r="C155" s="10"/>
      <c r="D155" s="10"/>
      <c r="E155" s="10"/>
      <c r="F155" s="10"/>
      <c r="G155" s="10"/>
      <c r="H155" s="10"/>
      <c r="I155" s="10"/>
      <c r="J155" s="10"/>
      <c r="K155" s="10"/>
      <c r="L155" s="10"/>
      <c r="M155" s="10"/>
      <c r="N155" s="10"/>
      <c r="O155" s="10"/>
      <c r="P155" s="10"/>
      <c r="Q155" s="10"/>
      <c r="R155" s="10"/>
      <c r="S155" s="10"/>
      <c r="T155" s="10"/>
      <c r="U155" s="10"/>
      <c r="V155" s="10"/>
      <c r="W155" s="10"/>
    </row>
    <row r="156" spans="1:23" ht="15.75" customHeight="1">
      <c r="A156" s="11"/>
      <c r="B156" s="10"/>
      <c r="C156" s="10"/>
      <c r="D156" s="10"/>
      <c r="E156" s="10"/>
      <c r="F156" s="10"/>
      <c r="G156" s="10"/>
      <c r="H156" s="10"/>
      <c r="I156" s="10"/>
      <c r="J156" s="10"/>
      <c r="K156" s="10"/>
      <c r="L156" s="10"/>
      <c r="M156" s="10"/>
      <c r="N156" s="10"/>
      <c r="O156" s="10"/>
      <c r="P156" s="10"/>
      <c r="Q156" s="10"/>
      <c r="R156" s="10"/>
      <c r="S156" s="10"/>
      <c r="T156" s="10"/>
      <c r="U156" s="10"/>
      <c r="V156" s="10"/>
      <c r="W156" s="10"/>
    </row>
    <row r="157" spans="1:23" ht="15.75" customHeight="1">
      <c r="A157" s="11"/>
      <c r="B157" s="10"/>
      <c r="C157" s="10"/>
      <c r="D157" s="10"/>
      <c r="E157" s="10"/>
      <c r="F157" s="10"/>
      <c r="G157" s="10"/>
      <c r="H157" s="10"/>
      <c r="I157" s="10"/>
      <c r="J157" s="10"/>
      <c r="K157" s="10"/>
      <c r="L157" s="10"/>
      <c r="M157" s="10"/>
      <c r="N157" s="10"/>
      <c r="O157" s="10"/>
      <c r="P157" s="10"/>
      <c r="Q157" s="10"/>
      <c r="R157" s="10"/>
      <c r="S157" s="10"/>
      <c r="T157" s="10"/>
      <c r="U157" s="10"/>
      <c r="V157" s="10"/>
      <c r="W157" s="10"/>
    </row>
    <row r="158" spans="1:23" ht="15.75" customHeight="1">
      <c r="A158" s="11"/>
      <c r="B158" s="10"/>
      <c r="C158" s="10"/>
      <c r="D158" s="10"/>
      <c r="E158" s="10"/>
      <c r="F158" s="10"/>
      <c r="G158" s="10"/>
      <c r="H158" s="10"/>
      <c r="I158" s="10"/>
      <c r="J158" s="10"/>
      <c r="K158" s="10"/>
      <c r="L158" s="10"/>
      <c r="M158" s="10"/>
      <c r="N158" s="10"/>
      <c r="O158" s="10"/>
      <c r="P158" s="10"/>
      <c r="Q158" s="10"/>
      <c r="R158" s="10"/>
      <c r="S158" s="10"/>
      <c r="T158" s="10"/>
      <c r="U158" s="10"/>
      <c r="V158" s="10"/>
      <c r="W158" s="10"/>
    </row>
    <row r="159" spans="1:23" ht="15.75" customHeight="1">
      <c r="A159" s="11"/>
      <c r="B159" s="10"/>
      <c r="C159" s="10"/>
      <c r="D159" s="10"/>
      <c r="E159" s="10"/>
      <c r="F159" s="10"/>
      <c r="G159" s="10"/>
      <c r="H159" s="10"/>
      <c r="I159" s="10"/>
      <c r="J159" s="10"/>
      <c r="K159" s="10"/>
      <c r="L159" s="10"/>
      <c r="M159" s="10"/>
      <c r="N159" s="10"/>
      <c r="O159" s="10"/>
      <c r="P159" s="10"/>
      <c r="Q159" s="10"/>
      <c r="R159" s="10"/>
      <c r="S159" s="10"/>
      <c r="T159" s="10"/>
      <c r="U159" s="10"/>
      <c r="V159" s="10"/>
      <c r="W159" s="10"/>
    </row>
    <row r="160" spans="1:23" ht="15.75" customHeight="1">
      <c r="A160" s="11"/>
      <c r="B160" s="10"/>
      <c r="C160" s="10"/>
      <c r="D160" s="10"/>
      <c r="E160" s="10"/>
      <c r="F160" s="10"/>
      <c r="G160" s="10"/>
      <c r="H160" s="10"/>
      <c r="I160" s="10"/>
      <c r="J160" s="10"/>
      <c r="K160" s="10"/>
      <c r="L160" s="10"/>
      <c r="M160" s="10"/>
      <c r="N160" s="10"/>
      <c r="O160" s="10"/>
      <c r="P160" s="10"/>
      <c r="Q160" s="10"/>
      <c r="R160" s="10"/>
      <c r="S160" s="10"/>
      <c r="T160" s="10"/>
      <c r="U160" s="10"/>
      <c r="V160" s="10"/>
      <c r="W160" s="10"/>
    </row>
    <row r="161" spans="1:23" ht="15.75" customHeight="1">
      <c r="A161" s="11"/>
      <c r="B161" s="10"/>
      <c r="C161" s="10"/>
      <c r="D161" s="10"/>
      <c r="E161" s="10"/>
      <c r="F161" s="10"/>
      <c r="G161" s="10"/>
      <c r="H161" s="10"/>
      <c r="I161" s="10"/>
      <c r="J161" s="10"/>
      <c r="K161" s="10"/>
      <c r="L161" s="10"/>
      <c r="M161" s="10"/>
      <c r="N161" s="10"/>
      <c r="O161" s="10"/>
      <c r="P161" s="10"/>
      <c r="Q161" s="10"/>
      <c r="R161" s="10"/>
      <c r="S161" s="10"/>
      <c r="T161" s="10"/>
      <c r="U161" s="10"/>
      <c r="V161" s="10"/>
      <c r="W161" s="10"/>
    </row>
    <row r="162" spans="1:23" ht="15.75" customHeight="1">
      <c r="A162" s="11"/>
      <c r="B162" s="10"/>
      <c r="C162" s="10"/>
      <c r="D162" s="10"/>
      <c r="E162" s="10"/>
      <c r="F162" s="10"/>
      <c r="G162" s="10"/>
      <c r="H162" s="10"/>
      <c r="I162" s="10"/>
      <c r="J162" s="10"/>
      <c r="K162" s="10"/>
      <c r="L162" s="10"/>
      <c r="M162" s="10"/>
      <c r="N162" s="10"/>
      <c r="O162" s="10"/>
      <c r="P162" s="10"/>
      <c r="Q162" s="10"/>
      <c r="R162" s="10"/>
      <c r="S162" s="10"/>
      <c r="T162" s="10"/>
      <c r="U162" s="10"/>
      <c r="V162" s="10"/>
      <c r="W162" s="10"/>
    </row>
    <row r="163" spans="1:23" ht="15.75" customHeight="1">
      <c r="A163" s="11"/>
      <c r="B163" s="10"/>
      <c r="C163" s="10"/>
      <c r="D163" s="10"/>
      <c r="E163" s="10"/>
      <c r="F163" s="10"/>
      <c r="G163" s="10"/>
      <c r="H163" s="10"/>
      <c r="I163" s="10"/>
      <c r="J163" s="10"/>
      <c r="K163" s="10"/>
      <c r="L163" s="10"/>
      <c r="M163" s="10"/>
      <c r="N163" s="10"/>
      <c r="O163" s="10"/>
      <c r="P163" s="10"/>
      <c r="Q163" s="10"/>
      <c r="R163" s="10"/>
      <c r="S163" s="10"/>
      <c r="T163" s="10"/>
      <c r="U163" s="10"/>
      <c r="V163" s="10"/>
      <c r="W163" s="10"/>
    </row>
    <row r="164" spans="1:23" ht="15.75" customHeight="1">
      <c r="A164" s="11"/>
      <c r="B164" s="10"/>
      <c r="C164" s="10"/>
      <c r="D164" s="10"/>
      <c r="E164" s="10"/>
      <c r="F164" s="10"/>
      <c r="G164" s="10"/>
      <c r="H164" s="10"/>
      <c r="I164" s="10"/>
      <c r="J164" s="10"/>
      <c r="K164" s="10"/>
      <c r="L164" s="10"/>
      <c r="M164" s="10"/>
      <c r="N164" s="10"/>
      <c r="O164" s="10"/>
      <c r="P164" s="10"/>
      <c r="Q164" s="10"/>
      <c r="R164" s="10"/>
      <c r="S164" s="10"/>
      <c r="T164" s="10"/>
      <c r="U164" s="10"/>
      <c r="V164" s="10"/>
      <c r="W164" s="10"/>
    </row>
    <row r="165" spans="1:23" ht="15.75" customHeight="1">
      <c r="A165" s="11"/>
      <c r="B165" s="10"/>
      <c r="C165" s="10"/>
      <c r="D165" s="10"/>
      <c r="E165" s="10"/>
      <c r="F165" s="10"/>
      <c r="G165" s="10"/>
      <c r="H165" s="10"/>
      <c r="I165" s="10"/>
      <c r="J165" s="10"/>
      <c r="K165" s="10"/>
      <c r="L165" s="10"/>
      <c r="M165" s="10"/>
      <c r="N165" s="10"/>
      <c r="O165" s="10"/>
      <c r="P165" s="10"/>
      <c r="Q165" s="10"/>
      <c r="R165" s="10"/>
      <c r="S165" s="10"/>
      <c r="T165" s="10"/>
      <c r="U165" s="10"/>
      <c r="V165" s="10"/>
      <c r="W165" s="10"/>
    </row>
    <row r="166" spans="1:23" ht="15.75" customHeight="1">
      <c r="A166" s="11"/>
      <c r="B166" s="10"/>
      <c r="C166" s="10"/>
      <c r="D166" s="10"/>
      <c r="E166" s="10"/>
      <c r="F166" s="10"/>
      <c r="G166" s="10"/>
      <c r="H166" s="10"/>
      <c r="I166" s="10"/>
      <c r="J166" s="10"/>
      <c r="K166" s="10"/>
      <c r="L166" s="10"/>
      <c r="M166" s="10"/>
      <c r="N166" s="10"/>
      <c r="O166" s="10"/>
      <c r="P166" s="10"/>
      <c r="Q166" s="10"/>
      <c r="R166" s="10"/>
      <c r="S166" s="10"/>
      <c r="T166" s="10"/>
      <c r="U166" s="10"/>
      <c r="V166" s="10"/>
      <c r="W166" s="10"/>
    </row>
    <row r="167" spans="1:23" ht="15.75" customHeight="1">
      <c r="A167" s="11"/>
      <c r="B167" s="10"/>
      <c r="C167" s="10"/>
      <c r="D167" s="10"/>
      <c r="E167" s="10"/>
      <c r="F167" s="10"/>
      <c r="G167" s="10"/>
      <c r="H167" s="10"/>
      <c r="I167" s="10"/>
      <c r="J167" s="10"/>
      <c r="K167" s="10"/>
      <c r="L167" s="10"/>
      <c r="M167" s="10"/>
      <c r="N167" s="10"/>
      <c r="O167" s="10"/>
      <c r="P167" s="10"/>
      <c r="Q167" s="10"/>
      <c r="R167" s="10"/>
      <c r="S167" s="10"/>
      <c r="T167" s="10"/>
      <c r="U167" s="10"/>
      <c r="V167" s="10"/>
      <c r="W167" s="10"/>
    </row>
    <row r="168" spans="1:23" ht="15.75" customHeight="1">
      <c r="A168" s="11"/>
      <c r="B168" s="10"/>
      <c r="C168" s="10"/>
      <c r="D168" s="10"/>
      <c r="E168" s="10"/>
      <c r="F168" s="10"/>
      <c r="G168" s="10"/>
      <c r="H168" s="10"/>
      <c r="I168" s="10"/>
      <c r="J168" s="10"/>
      <c r="K168" s="10"/>
      <c r="L168" s="10"/>
      <c r="M168" s="10"/>
      <c r="N168" s="10"/>
      <c r="O168" s="10"/>
      <c r="P168" s="10"/>
      <c r="Q168" s="10"/>
      <c r="R168" s="10"/>
      <c r="S168" s="10"/>
      <c r="T168" s="10"/>
      <c r="U168" s="10"/>
      <c r="V168" s="10"/>
      <c r="W168" s="10"/>
    </row>
    <row r="169" spans="1:23" ht="15.75" customHeight="1">
      <c r="A169" s="11"/>
      <c r="B169" s="10"/>
      <c r="C169" s="10"/>
      <c r="D169" s="10"/>
      <c r="E169" s="10"/>
      <c r="F169" s="10"/>
      <c r="G169" s="10"/>
      <c r="H169" s="10"/>
      <c r="I169" s="10"/>
      <c r="J169" s="10"/>
      <c r="K169" s="10"/>
      <c r="L169" s="10"/>
      <c r="M169" s="10"/>
      <c r="N169" s="10"/>
      <c r="O169" s="10"/>
      <c r="P169" s="10"/>
      <c r="Q169" s="10"/>
      <c r="R169" s="10"/>
      <c r="S169" s="10"/>
      <c r="T169" s="10"/>
      <c r="U169" s="10"/>
      <c r="V169" s="10"/>
      <c r="W169" s="10"/>
    </row>
    <row r="170" spans="1:23" ht="15.75" customHeight="1">
      <c r="A170" s="11"/>
      <c r="B170" s="10"/>
      <c r="C170" s="10"/>
      <c r="D170" s="10"/>
      <c r="E170" s="10"/>
      <c r="F170" s="10"/>
      <c r="G170" s="10"/>
      <c r="H170" s="10"/>
      <c r="I170" s="10"/>
      <c r="J170" s="10"/>
      <c r="K170" s="10"/>
      <c r="L170" s="10"/>
      <c r="M170" s="10"/>
      <c r="N170" s="10"/>
      <c r="O170" s="10"/>
      <c r="P170" s="10"/>
      <c r="Q170" s="10"/>
      <c r="R170" s="10"/>
      <c r="S170" s="10"/>
      <c r="T170" s="10"/>
      <c r="U170" s="10"/>
      <c r="V170" s="10"/>
      <c r="W170" s="10"/>
    </row>
    <row r="171" spans="1:23" ht="15.75" customHeight="1">
      <c r="A171" s="11"/>
      <c r="B171" s="10"/>
      <c r="C171" s="10"/>
      <c r="D171" s="10"/>
      <c r="E171" s="10"/>
      <c r="F171" s="10"/>
      <c r="G171" s="10"/>
      <c r="H171" s="10"/>
      <c r="I171" s="10"/>
      <c r="J171" s="10"/>
      <c r="K171" s="10"/>
      <c r="L171" s="10"/>
      <c r="M171" s="10"/>
      <c r="N171" s="10"/>
      <c r="O171" s="10"/>
      <c r="P171" s="10"/>
      <c r="Q171" s="10"/>
      <c r="R171" s="10"/>
      <c r="S171" s="10"/>
      <c r="T171" s="10"/>
      <c r="U171" s="10"/>
      <c r="V171" s="10"/>
      <c r="W171" s="10"/>
    </row>
    <row r="172" spans="1:23" ht="15.75" customHeight="1">
      <c r="A172" s="11"/>
      <c r="B172" s="10"/>
      <c r="C172" s="10"/>
      <c r="D172" s="10"/>
      <c r="E172" s="10"/>
      <c r="F172" s="10"/>
      <c r="G172" s="10"/>
      <c r="H172" s="10"/>
      <c r="I172" s="10"/>
      <c r="J172" s="10"/>
      <c r="K172" s="10"/>
      <c r="L172" s="10"/>
      <c r="M172" s="10"/>
      <c r="N172" s="10"/>
      <c r="O172" s="10"/>
      <c r="P172" s="10"/>
      <c r="Q172" s="10"/>
      <c r="R172" s="10"/>
      <c r="S172" s="10"/>
      <c r="T172" s="10"/>
      <c r="U172" s="10"/>
      <c r="V172" s="10"/>
      <c r="W172" s="10"/>
    </row>
    <row r="173" spans="1:23" ht="15.75" customHeight="1">
      <c r="A173" s="11"/>
      <c r="B173" s="10"/>
      <c r="C173" s="10"/>
      <c r="D173" s="10"/>
      <c r="E173" s="10"/>
      <c r="F173" s="10"/>
      <c r="G173" s="10"/>
      <c r="H173" s="10"/>
      <c r="I173" s="10"/>
      <c r="J173" s="10"/>
      <c r="K173" s="10"/>
      <c r="L173" s="10"/>
      <c r="M173" s="10"/>
      <c r="N173" s="10"/>
      <c r="O173" s="10"/>
      <c r="P173" s="10"/>
      <c r="Q173" s="10"/>
      <c r="R173" s="10"/>
      <c r="S173" s="10"/>
      <c r="T173" s="10"/>
      <c r="U173" s="10"/>
      <c r="V173" s="10"/>
      <c r="W173" s="10"/>
    </row>
    <row r="174" spans="1:23" ht="15.75" customHeight="1">
      <c r="A174" s="11"/>
      <c r="B174" s="10"/>
      <c r="C174" s="10"/>
      <c r="D174" s="10"/>
      <c r="E174" s="10"/>
      <c r="F174" s="10"/>
      <c r="G174" s="10"/>
      <c r="H174" s="10"/>
      <c r="I174" s="10"/>
      <c r="J174" s="10"/>
      <c r="K174" s="10"/>
      <c r="L174" s="10"/>
      <c r="M174" s="10"/>
      <c r="N174" s="10"/>
      <c r="O174" s="10"/>
      <c r="P174" s="10"/>
      <c r="Q174" s="10"/>
      <c r="R174" s="10"/>
      <c r="S174" s="10"/>
      <c r="T174" s="10"/>
      <c r="U174" s="10"/>
      <c r="V174" s="10"/>
      <c r="W174" s="10"/>
    </row>
    <row r="175" spans="1:23" ht="15.75" customHeight="1">
      <c r="A175" s="11"/>
      <c r="B175" s="10"/>
      <c r="C175" s="10"/>
      <c r="D175" s="10"/>
      <c r="E175" s="10"/>
      <c r="F175" s="10"/>
      <c r="G175" s="10"/>
      <c r="H175" s="10"/>
      <c r="I175" s="10"/>
      <c r="J175" s="10"/>
      <c r="K175" s="10"/>
      <c r="L175" s="10"/>
      <c r="M175" s="10"/>
      <c r="N175" s="10"/>
      <c r="O175" s="10"/>
      <c r="P175" s="10"/>
      <c r="Q175" s="10"/>
      <c r="R175" s="10"/>
      <c r="S175" s="10"/>
      <c r="T175" s="10"/>
      <c r="U175" s="10"/>
      <c r="V175" s="10"/>
      <c r="W175" s="10"/>
    </row>
    <row r="176" spans="1:23" ht="15.75" customHeight="1">
      <c r="A176" s="11"/>
      <c r="B176" s="10"/>
      <c r="C176" s="10"/>
      <c r="D176" s="10"/>
      <c r="E176" s="10"/>
      <c r="F176" s="10"/>
      <c r="G176" s="10"/>
      <c r="H176" s="10"/>
      <c r="I176" s="10"/>
      <c r="J176" s="10"/>
      <c r="K176" s="10"/>
      <c r="L176" s="10"/>
      <c r="M176" s="10"/>
      <c r="N176" s="10"/>
      <c r="O176" s="10"/>
      <c r="P176" s="10"/>
      <c r="Q176" s="10"/>
      <c r="R176" s="10"/>
      <c r="S176" s="10"/>
      <c r="T176" s="10"/>
      <c r="U176" s="10"/>
      <c r="V176" s="10"/>
      <c r="W176" s="10"/>
    </row>
    <row r="177" spans="1:23" ht="15.75" customHeight="1">
      <c r="A177" s="11"/>
      <c r="B177" s="10"/>
      <c r="C177" s="10"/>
      <c r="D177" s="10"/>
      <c r="E177" s="10"/>
      <c r="F177" s="10"/>
      <c r="G177" s="10"/>
      <c r="H177" s="10"/>
      <c r="I177" s="10"/>
      <c r="J177" s="10"/>
      <c r="K177" s="10"/>
      <c r="L177" s="10"/>
      <c r="M177" s="10"/>
      <c r="N177" s="10"/>
      <c r="O177" s="10"/>
      <c r="P177" s="10"/>
      <c r="Q177" s="10"/>
      <c r="R177" s="10"/>
      <c r="S177" s="10"/>
      <c r="T177" s="10"/>
      <c r="U177" s="10"/>
      <c r="V177" s="10"/>
      <c r="W177" s="10"/>
    </row>
    <row r="178" spans="1:23" ht="15.75" customHeight="1">
      <c r="A178" s="11"/>
      <c r="B178" s="10"/>
      <c r="C178" s="10"/>
      <c r="D178" s="10"/>
      <c r="E178" s="10"/>
      <c r="F178" s="10"/>
      <c r="G178" s="10"/>
      <c r="H178" s="10"/>
      <c r="I178" s="10"/>
      <c r="J178" s="10"/>
      <c r="K178" s="10"/>
      <c r="L178" s="10"/>
      <c r="M178" s="10"/>
      <c r="N178" s="10"/>
      <c r="O178" s="10"/>
      <c r="P178" s="10"/>
      <c r="Q178" s="10"/>
      <c r="R178" s="10"/>
      <c r="S178" s="10"/>
      <c r="T178" s="10"/>
      <c r="U178" s="10"/>
      <c r="V178" s="10"/>
      <c r="W178" s="10"/>
    </row>
    <row r="179" spans="1:23" ht="15.75" customHeight="1">
      <c r="A179" s="11"/>
      <c r="B179" s="10"/>
      <c r="C179" s="10"/>
      <c r="D179" s="10"/>
      <c r="E179" s="10"/>
      <c r="F179" s="10"/>
      <c r="G179" s="10"/>
      <c r="H179" s="10"/>
      <c r="I179" s="10"/>
      <c r="J179" s="10"/>
      <c r="K179" s="10"/>
      <c r="L179" s="10"/>
      <c r="M179" s="10"/>
      <c r="N179" s="10"/>
      <c r="O179" s="10"/>
      <c r="P179" s="10"/>
      <c r="Q179" s="10"/>
      <c r="R179" s="10"/>
      <c r="S179" s="10"/>
      <c r="T179" s="10"/>
      <c r="U179" s="10"/>
      <c r="V179" s="10"/>
      <c r="W179" s="10"/>
    </row>
    <row r="180" spans="1:23" ht="15.75" customHeight="1">
      <c r="A180" s="11"/>
      <c r="B180" s="10"/>
      <c r="C180" s="10"/>
      <c r="D180" s="10"/>
      <c r="E180" s="10"/>
      <c r="F180" s="10"/>
      <c r="G180" s="10"/>
      <c r="H180" s="10"/>
      <c r="I180" s="10"/>
      <c r="J180" s="10"/>
      <c r="K180" s="10"/>
      <c r="L180" s="10"/>
      <c r="M180" s="10"/>
      <c r="N180" s="10"/>
      <c r="O180" s="10"/>
      <c r="P180" s="10"/>
      <c r="Q180" s="10"/>
      <c r="R180" s="10"/>
      <c r="S180" s="10"/>
      <c r="T180" s="10"/>
      <c r="U180" s="10"/>
      <c r="V180" s="10"/>
      <c r="W180" s="10"/>
    </row>
    <row r="181" spans="1:23" ht="15.75" customHeight="1">
      <c r="A181" s="11"/>
      <c r="B181" s="10"/>
      <c r="C181" s="10"/>
      <c r="D181" s="10"/>
      <c r="E181" s="10"/>
      <c r="F181" s="10"/>
      <c r="G181" s="10"/>
      <c r="H181" s="10"/>
      <c r="I181" s="10"/>
      <c r="J181" s="10"/>
      <c r="K181" s="10"/>
      <c r="L181" s="10"/>
      <c r="M181" s="10"/>
      <c r="N181" s="10"/>
      <c r="O181" s="10"/>
      <c r="P181" s="10"/>
      <c r="Q181" s="10"/>
      <c r="R181" s="10"/>
      <c r="S181" s="10"/>
      <c r="T181" s="10"/>
      <c r="U181" s="10"/>
      <c r="V181" s="10"/>
      <c r="W181" s="10"/>
    </row>
    <row r="182" spans="1:23" ht="15.75" customHeight="1">
      <c r="A182" s="11"/>
      <c r="B182" s="10"/>
      <c r="C182" s="10"/>
      <c r="D182" s="10"/>
      <c r="E182" s="10"/>
      <c r="F182" s="10"/>
      <c r="G182" s="10"/>
      <c r="H182" s="10"/>
      <c r="I182" s="10"/>
      <c r="J182" s="10"/>
      <c r="K182" s="10"/>
      <c r="L182" s="10"/>
      <c r="M182" s="10"/>
      <c r="N182" s="10"/>
      <c r="O182" s="10"/>
      <c r="P182" s="10"/>
      <c r="Q182" s="10"/>
      <c r="R182" s="10"/>
      <c r="S182" s="10"/>
      <c r="T182" s="10"/>
      <c r="U182" s="10"/>
      <c r="V182" s="10"/>
      <c r="W182" s="10"/>
    </row>
    <row r="183" spans="1:23" ht="15.75" customHeight="1">
      <c r="A183" s="11"/>
      <c r="B183" s="10"/>
      <c r="C183" s="10"/>
      <c r="D183" s="10"/>
      <c r="E183" s="10"/>
      <c r="F183" s="10"/>
      <c r="G183" s="10"/>
      <c r="H183" s="10"/>
      <c r="I183" s="10"/>
      <c r="J183" s="10"/>
      <c r="K183" s="10"/>
      <c r="L183" s="10"/>
      <c r="M183" s="10"/>
      <c r="N183" s="10"/>
      <c r="O183" s="10"/>
      <c r="P183" s="10"/>
      <c r="Q183" s="10"/>
      <c r="R183" s="10"/>
      <c r="S183" s="10"/>
      <c r="T183" s="10"/>
      <c r="U183" s="10"/>
      <c r="V183" s="10"/>
      <c r="W183" s="10"/>
    </row>
    <row r="184" spans="1:23" ht="15.75" customHeight="1">
      <c r="A184" s="11"/>
      <c r="B184" s="10"/>
      <c r="C184" s="10"/>
      <c r="D184" s="10"/>
      <c r="E184" s="10"/>
      <c r="F184" s="10"/>
      <c r="G184" s="10"/>
      <c r="H184" s="10"/>
      <c r="I184" s="10"/>
      <c r="J184" s="10"/>
      <c r="K184" s="10"/>
      <c r="L184" s="10"/>
      <c r="M184" s="10"/>
      <c r="N184" s="10"/>
      <c r="O184" s="10"/>
      <c r="P184" s="10"/>
      <c r="Q184" s="10"/>
      <c r="R184" s="10"/>
      <c r="S184" s="10"/>
      <c r="T184" s="10"/>
      <c r="U184" s="10"/>
      <c r="V184" s="10"/>
      <c r="W184" s="10"/>
    </row>
    <row r="185" spans="1:23" ht="15.75" customHeight="1">
      <c r="A185" s="11"/>
      <c r="B185" s="10"/>
      <c r="C185" s="10"/>
      <c r="D185" s="10"/>
      <c r="E185" s="10"/>
      <c r="F185" s="10"/>
      <c r="G185" s="10"/>
      <c r="H185" s="10"/>
      <c r="I185" s="10"/>
      <c r="J185" s="10"/>
      <c r="K185" s="10"/>
      <c r="L185" s="10"/>
      <c r="M185" s="10"/>
      <c r="N185" s="10"/>
      <c r="O185" s="10"/>
      <c r="P185" s="10"/>
      <c r="Q185" s="10"/>
      <c r="R185" s="10"/>
      <c r="S185" s="10"/>
      <c r="T185" s="10"/>
      <c r="U185" s="10"/>
      <c r="V185" s="10"/>
      <c r="W185" s="10"/>
    </row>
    <row r="186" spans="1:23" ht="15.75" customHeight="1">
      <c r="A186" s="11"/>
      <c r="B186" s="10"/>
      <c r="C186" s="10"/>
      <c r="D186" s="10"/>
      <c r="E186" s="10"/>
      <c r="F186" s="10"/>
      <c r="G186" s="10"/>
      <c r="H186" s="10"/>
      <c r="I186" s="10"/>
      <c r="J186" s="10"/>
      <c r="K186" s="10"/>
      <c r="L186" s="10"/>
      <c r="M186" s="10"/>
      <c r="N186" s="10"/>
      <c r="O186" s="10"/>
      <c r="P186" s="10"/>
      <c r="Q186" s="10"/>
      <c r="R186" s="10"/>
      <c r="S186" s="10"/>
      <c r="T186" s="10"/>
      <c r="U186" s="10"/>
      <c r="V186" s="10"/>
      <c r="W186" s="10"/>
    </row>
    <row r="187" spans="1:23" ht="15.75" customHeight="1">
      <c r="A187" s="11"/>
      <c r="B187" s="10"/>
      <c r="C187" s="10"/>
      <c r="D187" s="10"/>
      <c r="E187" s="10"/>
      <c r="F187" s="10"/>
      <c r="G187" s="10"/>
      <c r="H187" s="10"/>
      <c r="I187" s="10"/>
      <c r="J187" s="10"/>
      <c r="K187" s="10"/>
      <c r="L187" s="10"/>
      <c r="M187" s="10"/>
      <c r="N187" s="10"/>
      <c r="O187" s="10"/>
      <c r="P187" s="10"/>
      <c r="Q187" s="10"/>
      <c r="R187" s="10"/>
      <c r="S187" s="10"/>
      <c r="T187" s="10"/>
      <c r="U187" s="10"/>
      <c r="V187" s="10"/>
      <c r="W187" s="10"/>
    </row>
    <row r="188" spans="1:23" ht="15.75" customHeight="1">
      <c r="A188" s="11"/>
      <c r="B188" s="10"/>
      <c r="C188" s="10"/>
      <c r="D188" s="10"/>
      <c r="E188" s="10"/>
      <c r="F188" s="10"/>
      <c r="G188" s="10"/>
      <c r="H188" s="10"/>
      <c r="I188" s="10"/>
      <c r="J188" s="10"/>
      <c r="K188" s="10"/>
      <c r="L188" s="10"/>
      <c r="M188" s="10"/>
      <c r="N188" s="10"/>
      <c r="O188" s="10"/>
      <c r="P188" s="10"/>
      <c r="Q188" s="10"/>
      <c r="R188" s="10"/>
      <c r="S188" s="10"/>
      <c r="T188" s="10"/>
      <c r="U188" s="10"/>
      <c r="V188" s="10"/>
      <c r="W188" s="10"/>
    </row>
    <row r="189" spans="1:23" ht="15.75" customHeight="1">
      <c r="A189" s="11"/>
      <c r="B189" s="10"/>
      <c r="C189" s="10"/>
      <c r="D189" s="10"/>
      <c r="E189" s="10"/>
      <c r="F189" s="10"/>
      <c r="G189" s="10"/>
      <c r="H189" s="10"/>
      <c r="I189" s="10"/>
      <c r="J189" s="10"/>
      <c r="K189" s="10"/>
      <c r="L189" s="10"/>
      <c r="M189" s="10"/>
      <c r="N189" s="10"/>
      <c r="O189" s="10"/>
      <c r="P189" s="10"/>
      <c r="Q189" s="10"/>
      <c r="R189" s="10"/>
      <c r="S189" s="10"/>
      <c r="T189" s="10"/>
      <c r="U189" s="10"/>
      <c r="V189" s="10"/>
      <c r="W189" s="10"/>
    </row>
    <row r="190" spans="1:23" ht="15.75" customHeight="1">
      <c r="A190" s="11"/>
      <c r="B190" s="10"/>
      <c r="C190" s="10"/>
      <c r="D190" s="10"/>
      <c r="E190" s="10"/>
      <c r="F190" s="10"/>
      <c r="G190" s="10"/>
      <c r="H190" s="10"/>
      <c r="I190" s="10"/>
      <c r="J190" s="10"/>
      <c r="K190" s="10"/>
      <c r="L190" s="10"/>
      <c r="M190" s="10"/>
      <c r="N190" s="10"/>
      <c r="O190" s="10"/>
      <c r="P190" s="10"/>
      <c r="Q190" s="10"/>
      <c r="R190" s="10"/>
      <c r="S190" s="10"/>
      <c r="T190" s="10"/>
      <c r="U190" s="10"/>
      <c r="V190" s="10"/>
      <c r="W190" s="10"/>
    </row>
    <row r="191" spans="1:23" ht="15.75" customHeight="1">
      <c r="A191" s="11"/>
      <c r="B191" s="10"/>
      <c r="C191" s="10"/>
      <c r="D191" s="10"/>
      <c r="E191" s="10"/>
      <c r="F191" s="10"/>
      <c r="G191" s="10"/>
      <c r="H191" s="10"/>
      <c r="I191" s="10"/>
      <c r="J191" s="10"/>
      <c r="K191" s="10"/>
      <c r="L191" s="10"/>
      <c r="M191" s="10"/>
      <c r="N191" s="10"/>
      <c r="O191" s="10"/>
      <c r="P191" s="10"/>
      <c r="Q191" s="10"/>
      <c r="R191" s="10"/>
      <c r="S191" s="10"/>
      <c r="T191" s="10"/>
      <c r="U191" s="10"/>
      <c r="V191" s="10"/>
      <c r="W191" s="10"/>
    </row>
    <row r="192" spans="1:23" ht="15.75" customHeight="1">
      <c r="A192" s="11"/>
      <c r="B192" s="10"/>
      <c r="C192" s="10"/>
      <c r="D192" s="10"/>
      <c r="E192" s="10"/>
      <c r="F192" s="10"/>
      <c r="G192" s="10"/>
      <c r="H192" s="10"/>
      <c r="I192" s="10"/>
      <c r="J192" s="10"/>
      <c r="K192" s="10"/>
      <c r="L192" s="10"/>
      <c r="M192" s="10"/>
      <c r="N192" s="10"/>
      <c r="O192" s="10"/>
      <c r="P192" s="10"/>
      <c r="Q192" s="10"/>
      <c r="R192" s="10"/>
      <c r="S192" s="10"/>
      <c r="T192" s="10"/>
      <c r="U192" s="10"/>
      <c r="V192" s="10"/>
      <c r="W192" s="10"/>
    </row>
    <row r="193" spans="1:23" ht="15.75" customHeight="1">
      <c r="A193" s="11"/>
      <c r="B193" s="10"/>
      <c r="C193" s="10"/>
      <c r="D193" s="10"/>
      <c r="E193" s="10"/>
      <c r="F193" s="10"/>
      <c r="G193" s="10"/>
      <c r="H193" s="10"/>
      <c r="I193" s="10"/>
      <c r="J193" s="10"/>
      <c r="K193" s="10"/>
      <c r="L193" s="10"/>
      <c r="M193" s="10"/>
      <c r="N193" s="10"/>
      <c r="O193" s="10"/>
      <c r="P193" s="10"/>
      <c r="Q193" s="10"/>
      <c r="R193" s="10"/>
      <c r="S193" s="10"/>
      <c r="T193" s="10"/>
      <c r="U193" s="10"/>
      <c r="V193" s="10"/>
      <c r="W193" s="10"/>
    </row>
    <row r="194" spans="1:23" ht="15.75" customHeight="1">
      <c r="A194" s="11"/>
      <c r="B194" s="10"/>
      <c r="C194" s="10"/>
      <c r="D194" s="10"/>
      <c r="E194" s="10"/>
      <c r="F194" s="10"/>
      <c r="G194" s="10"/>
      <c r="H194" s="10"/>
      <c r="I194" s="10"/>
      <c r="J194" s="10"/>
      <c r="K194" s="10"/>
      <c r="L194" s="10"/>
      <c r="M194" s="10"/>
      <c r="N194" s="10"/>
      <c r="O194" s="10"/>
      <c r="P194" s="10"/>
      <c r="Q194" s="10"/>
      <c r="R194" s="10"/>
      <c r="S194" s="10"/>
      <c r="T194" s="10"/>
      <c r="U194" s="10"/>
      <c r="V194" s="10"/>
      <c r="W194" s="10"/>
    </row>
    <row r="195" spans="1:23" ht="15.75" customHeight="1">
      <c r="A195" s="11"/>
      <c r="B195" s="10"/>
      <c r="C195" s="10"/>
      <c r="D195" s="10"/>
      <c r="E195" s="10"/>
      <c r="F195" s="10"/>
      <c r="G195" s="10"/>
      <c r="H195" s="10"/>
      <c r="I195" s="10"/>
      <c r="J195" s="10"/>
      <c r="K195" s="10"/>
      <c r="L195" s="10"/>
      <c r="M195" s="10"/>
      <c r="N195" s="10"/>
      <c r="O195" s="10"/>
      <c r="P195" s="10"/>
      <c r="Q195" s="10"/>
      <c r="R195" s="10"/>
      <c r="S195" s="10"/>
      <c r="T195" s="10"/>
      <c r="U195" s="10"/>
      <c r="V195" s="10"/>
      <c r="W195" s="10"/>
    </row>
    <row r="196" spans="1:23" ht="15.75" customHeight="1">
      <c r="A196" s="11"/>
      <c r="B196" s="10"/>
      <c r="C196" s="10"/>
      <c r="D196" s="10"/>
      <c r="E196" s="10"/>
      <c r="F196" s="10"/>
      <c r="G196" s="10"/>
      <c r="H196" s="10"/>
      <c r="I196" s="10"/>
      <c r="J196" s="10"/>
      <c r="K196" s="10"/>
      <c r="L196" s="10"/>
      <c r="M196" s="10"/>
      <c r="N196" s="10"/>
      <c r="O196" s="10"/>
      <c r="P196" s="10"/>
      <c r="Q196" s="10"/>
      <c r="R196" s="10"/>
      <c r="S196" s="10"/>
      <c r="T196" s="10"/>
      <c r="U196" s="10"/>
      <c r="V196" s="10"/>
      <c r="W196" s="10"/>
    </row>
    <row r="197" spans="1:23" ht="15.75" customHeight="1">
      <c r="A197" s="11"/>
      <c r="B197" s="10"/>
      <c r="C197" s="10"/>
      <c r="D197" s="10"/>
      <c r="E197" s="10"/>
      <c r="F197" s="10"/>
      <c r="G197" s="10"/>
      <c r="H197" s="10"/>
      <c r="I197" s="10"/>
      <c r="J197" s="10"/>
      <c r="K197" s="10"/>
      <c r="L197" s="10"/>
      <c r="M197" s="10"/>
      <c r="N197" s="10"/>
      <c r="O197" s="10"/>
      <c r="P197" s="10"/>
      <c r="Q197" s="10"/>
      <c r="R197" s="10"/>
      <c r="S197" s="10"/>
      <c r="T197" s="10"/>
      <c r="U197" s="10"/>
      <c r="V197" s="10"/>
      <c r="W197" s="10"/>
    </row>
    <row r="198" spans="1:23" ht="15.75" customHeight="1">
      <c r="A198" s="11"/>
      <c r="B198" s="10"/>
      <c r="C198" s="10"/>
      <c r="D198" s="10"/>
      <c r="E198" s="10"/>
      <c r="F198" s="10"/>
      <c r="G198" s="10"/>
      <c r="H198" s="10"/>
      <c r="I198" s="10"/>
      <c r="J198" s="10"/>
      <c r="K198" s="10"/>
      <c r="L198" s="10"/>
      <c r="M198" s="10"/>
      <c r="N198" s="10"/>
      <c r="O198" s="10"/>
      <c r="P198" s="10"/>
      <c r="Q198" s="10"/>
      <c r="R198" s="10"/>
      <c r="S198" s="10"/>
      <c r="T198" s="10"/>
      <c r="U198" s="10"/>
      <c r="V198" s="10"/>
      <c r="W198" s="10"/>
    </row>
    <row r="199" spans="1:23" ht="15.75" customHeight="1">
      <c r="A199" s="11"/>
      <c r="B199" s="10"/>
      <c r="C199" s="10"/>
      <c r="D199" s="10"/>
      <c r="E199" s="10"/>
      <c r="F199" s="10"/>
      <c r="G199" s="10"/>
      <c r="H199" s="10"/>
      <c r="I199" s="10"/>
      <c r="J199" s="10"/>
      <c r="K199" s="10"/>
      <c r="L199" s="10"/>
      <c r="M199" s="10"/>
      <c r="N199" s="10"/>
      <c r="O199" s="10"/>
      <c r="P199" s="10"/>
      <c r="Q199" s="10"/>
      <c r="R199" s="10"/>
      <c r="S199" s="10"/>
      <c r="T199" s="10"/>
      <c r="U199" s="10"/>
      <c r="V199" s="10"/>
      <c r="W199" s="10"/>
    </row>
    <row r="200" spans="1:23" ht="15.75" customHeight="1">
      <c r="A200" s="11"/>
      <c r="B200" s="10"/>
      <c r="C200" s="10"/>
      <c r="D200" s="10"/>
      <c r="E200" s="10"/>
      <c r="F200" s="10"/>
      <c r="G200" s="10"/>
      <c r="H200" s="10"/>
      <c r="I200" s="10"/>
      <c r="J200" s="10"/>
      <c r="K200" s="10"/>
      <c r="L200" s="10"/>
      <c r="M200" s="10"/>
      <c r="N200" s="10"/>
      <c r="O200" s="10"/>
      <c r="P200" s="10"/>
      <c r="Q200" s="10"/>
      <c r="R200" s="10"/>
      <c r="S200" s="10"/>
      <c r="T200" s="10"/>
      <c r="U200" s="10"/>
      <c r="V200" s="10"/>
      <c r="W200" s="10"/>
    </row>
    <row r="201" spans="1:23" ht="15.75" customHeight="1">
      <c r="A201" s="11"/>
      <c r="B201" s="10"/>
      <c r="C201" s="10"/>
      <c r="D201" s="10"/>
      <c r="E201" s="10"/>
      <c r="F201" s="10"/>
      <c r="G201" s="10"/>
      <c r="H201" s="10"/>
      <c r="I201" s="10"/>
      <c r="J201" s="10"/>
      <c r="K201" s="10"/>
      <c r="L201" s="10"/>
      <c r="M201" s="10"/>
      <c r="N201" s="10"/>
      <c r="O201" s="10"/>
      <c r="P201" s="10"/>
      <c r="Q201" s="10"/>
      <c r="R201" s="10"/>
      <c r="S201" s="10"/>
      <c r="T201" s="10"/>
      <c r="U201" s="10"/>
      <c r="V201" s="10"/>
      <c r="W201" s="10"/>
    </row>
    <row r="202" spans="1:23" ht="15.75" customHeight="1">
      <c r="A202" s="11"/>
      <c r="B202" s="10"/>
      <c r="C202" s="10"/>
      <c r="D202" s="10"/>
      <c r="E202" s="10"/>
      <c r="F202" s="10"/>
      <c r="G202" s="10"/>
      <c r="H202" s="10"/>
      <c r="I202" s="10"/>
      <c r="J202" s="10"/>
      <c r="K202" s="10"/>
      <c r="L202" s="10"/>
      <c r="M202" s="10"/>
      <c r="N202" s="10"/>
      <c r="O202" s="10"/>
      <c r="P202" s="10"/>
      <c r="Q202" s="10"/>
      <c r="R202" s="10"/>
      <c r="S202" s="10"/>
      <c r="T202" s="10"/>
      <c r="U202" s="10"/>
      <c r="V202" s="10"/>
      <c r="W202" s="10"/>
    </row>
    <row r="203" spans="1:23" ht="15.75" customHeight="1">
      <c r="A203" s="11"/>
      <c r="B203" s="10"/>
      <c r="C203" s="10"/>
      <c r="D203" s="10"/>
      <c r="E203" s="10"/>
      <c r="F203" s="10"/>
      <c r="G203" s="10"/>
      <c r="H203" s="10"/>
      <c r="I203" s="10"/>
      <c r="J203" s="10"/>
      <c r="K203" s="10"/>
      <c r="L203" s="10"/>
      <c r="M203" s="10"/>
      <c r="N203" s="10"/>
      <c r="O203" s="10"/>
      <c r="P203" s="10"/>
      <c r="Q203" s="10"/>
      <c r="R203" s="10"/>
      <c r="S203" s="10"/>
      <c r="T203" s="10"/>
      <c r="U203" s="10"/>
      <c r="V203" s="10"/>
      <c r="W203" s="10"/>
    </row>
    <row r="204" spans="1:23" ht="15.75" customHeight="1">
      <c r="A204" s="11"/>
      <c r="B204" s="10"/>
      <c r="C204" s="10"/>
      <c r="D204" s="10"/>
      <c r="E204" s="10"/>
      <c r="F204" s="10"/>
      <c r="G204" s="10"/>
      <c r="H204" s="10"/>
      <c r="I204" s="10"/>
      <c r="J204" s="10"/>
      <c r="K204" s="10"/>
      <c r="L204" s="10"/>
      <c r="M204" s="10"/>
      <c r="N204" s="10"/>
      <c r="O204" s="10"/>
      <c r="P204" s="10"/>
      <c r="Q204" s="10"/>
      <c r="R204" s="10"/>
      <c r="S204" s="10"/>
      <c r="T204" s="10"/>
      <c r="U204" s="10"/>
      <c r="V204" s="10"/>
      <c r="W204" s="10"/>
    </row>
    <row r="205" spans="1:23" ht="15.75" customHeight="1">
      <c r="A205" s="11"/>
      <c r="B205" s="10"/>
      <c r="C205" s="10"/>
      <c r="D205" s="10"/>
      <c r="E205" s="10"/>
      <c r="F205" s="10"/>
      <c r="G205" s="10"/>
      <c r="H205" s="10"/>
      <c r="I205" s="10"/>
      <c r="J205" s="10"/>
      <c r="K205" s="10"/>
      <c r="L205" s="10"/>
      <c r="M205" s="10"/>
      <c r="N205" s="10"/>
      <c r="O205" s="10"/>
      <c r="P205" s="10"/>
      <c r="Q205" s="10"/>
      <c r="R205" s="10"/>
      <c r="S205" s="10"/>
      <c r="T205" s="10"/>
      <c r="U205" s="10"/>
      <c r="V205" s="10"/>
      <c r="W205" s="10"/>
    </row>
    <row r="206" spans="1:23" ht="15.75" customHeight="1">
      <c r="A206" s="11"/>
      <c r="B206" s="10"/>
      <c r="C206" s="10"/>
      <c r="D206" s="10"/>
      <c r="E206" s="10"/>
      <c r="F206" s="10"/>
      <c r="G206" s="10"/>
      <c r="H206" s="10"/>
      <c r="I206" s="10"/>
      <c r="J206" s="10"/>
      <c r="K206" s="10"/>
      <c r="L206" s="10"/>
      <c r="M206" s="10"/>
      <c r="N206" s="10"/>
      <c r="O206" s="10"/>
      <c r="P206" s="10"/>
      <c r="Q206" s="10"/>
      <c r="R206" s="10"/>
      <c r="S206" s="10"/>
      <c r="T206" s="10"/>
      <c r="U206" s="10"/>
      <c r="V206" s="10"/>
      <c r="W206" s="10"/>
    </row>
    <row r="207" spans="1:23" ht="15.75" customHeight="1">
      <c r="A207" s="11"/>
      <c r="B207" s="10"/>
      <c r="C207" s="10"/>
      <c r="D207" s="10"/>
      <c r="E207" s="10"/>
      <c r="F207" s="10"/>
      <c r="G207" s="10"/>
      <c r="H207" s="10"/>
      <c r="I207" s="10"/>
      <c r="J207" s="10"/>
      <c r="K207" s="10"/>
      <c r="L207" s="10"/>
      <c r="M207" s="10"/>
      <c r="N207" s="10"/>
      <c r="O207" s="10"/>
      <c r="P207" s="10"/>
      <c r="Q207" s="10"/>
      <c r="R207" s="10"/>
      <c r="S207" s="10"/>
      <c r="T207" s="10"/>
      <c r="U207" s="10"/>
      <c r="V207" s="10"/>
      <c r="W207" s="10"/>
    </row>
    <row r="208" spans="1:23" ht="15.75" customHeight="1">
      <c r="A208" s="11"/>
      <c r="B208" s="10"/>
      <c r="C208" s="10"/>
      <c r="D208" s="10"/>
      <c r="E208" s="10"/>
      <c r="F208" s="10"/>
      <c r="G208" s="10"/>
      <c r="H208" s="10"/>
      <c r="I208" s="10"/>
      <c r="J208" s="10"/>
      <c r="K208" s="10"/>
      <c r="L208" s="10"/>
      <c r="M208" s="10"/>
      <c r="N208" s="10"/>
      <c r="O208" s="10"/>
      <c r="P208" s="10"/>
      <c r="Q208" s="10"/>
      <c r="R208" s="10"/>
      <c r="S208" s="10"/>
      <c r="T208" s="10"/>
      <c r="U208" s="10"/>
      <c r="V208" s="10"/>
      <c r="W208" s="10"/>
    </row>
    <row r="209" spans="1:23" ht="15.75" customHeight="1">
      <c r="A209" s="11"/>
      <c r="B209" s="10"/>
      <c r="C209" s="10"/>
      <c r="D209" s="10"/>
      <c r="E209" s="10"/>
      <c r="F209" s="10"/>
      <c r="G209" s="10"/>
      <c r="H209" s="10"/>
      <c r="I209" s="10"/>
      <c r="J209" s="10"/>
      <c r="K209" s="10"/>
      <c r="L209" s="10"/>
      <c r="M209" s="10"/>
      <c r="N209" s="10"/>
      <c r="O209" s="10"/>
      <c r="P209" s="10"/>
      <c r="Q209" s="10"/>
      <c r="R209" s="10"/>
      <c r="S209" s="10"/>
      <c r="T209" s="10"/>
      <c r="U209" s="10"/>
      <c r="V209" s="10"/>
      <c r="W209" s="10"/>
    </row>
    <row r="210" spans="1:23" ht="15.75" customHeight="1">
      <c r="A210" s="11"/>
      <c r="B210" s="10"/>
      <c r="C210" s="10"/>
      <c r="D210" s="10"/>
      <c r="E210" s="10"/>
      <c r="F210" s="10"/>
      <c r="G210" s="10"/>
      <c r="H210" s="10"/>
      <c r="I210" s="10"/>
      <c r="J210" s="10"/>
      <c r="K210" s="10"/>
      <c r="L210" s="10"/>
      <c r="M210" s="10"/>
      <c r="N210" s="10"/>
      <c r="O210" s="10"/>
      <c r="P210" s="10"/>
      <c r="Q210" s="10"/>
      <c r="R210" s="10"/>
      <c r="S210" s="10"/>
      <c r="T210" s="10"/>
      <c r="U210" s="10"/>
      <c r="V210" s="10"/>
      <c r="W210" s="10"/>
    </row>
    <row r="211" spans="1:23" ht="15.75" customHeight="1">
      <c r="A211" s="11"/>
      <c r="B211" s="10"/>
      <c r="C211" s="10"/>
      <c r="D211" s="10"/>
      <c r="E211" s="10"/>
      <c r="F211" s="10"/>
      <c r="G211" s="10"/>
      <c r="H211" s="10"/>
      <c r="I211" s="10"/>
      <c r="J211" s="10"/>
      <c r="K211" s="10"/>
      <c r="L211" s="10"/>
      <c r="M211" s="10"/>
      <c r="N211" s="10"/>
      <c r="O211" s="10"/>
      <c r="P211" s="10"/>
      <c r="Q211" s="10"/>
      <c r="R211" s="10"/>
      <c r="S211" s="10"/>
      <c r="T211" s="10"/>
      <c r="U211" s="10"/>
      <c r="V211" s="10"/>
      <c r="W211" s="10"/>
    </row>
    <row r="212" spans="1:23" ht="15.75" customHeight="1">
      <c r="A212" s="11"/>
      <c r="B212" s="10"/>
      <c r="C212" s="10"/>
      <c r="D212" s="10"/>
      <c r="E212" s="10"/>
      <c r="F212" s="10"/>
      <c r="G212" s="10"/>
      <c r="H212" s="10"/>
      <c r="I212" s="10"/>
      <c r="J212" s="10"/>
      <c r="K212" s="10"/>
      <c r="L212" s="10"/>
      <c r="M212" s="10"/>
      <c r="N212" s="10"/>
      <c r="O212" s="10"/>
      <c r="P212" s="10"/>
      <c r="Q212" s="10"/>
      <c r="R212" s="10"/>
      <c r="S212" s="10"/>
      <c r="T212" s="10"/>
      <c r="U212" s="10"/>
      <c r="V212" s="10"/>
      <c r="W212" s="10"/>
    </row>
    <row r="213" spans="1:23" ht="15.75" customHeight="1">
      <c r="A213" s="11"/>
      <c r="B213" s="10"/>
      <c r="C213" s="10"/>
      <c r="D213" s="10"/>
      <c r="E213" s="10"/>
      <c r="F213" s="10"/>
      <c r="G213" s="10"/>
      <c r="H213" s="10"/>
      <c r="I213" s="10"/>
      <c r="J213" s="10"/>
      <c r="K213" s="10"/>
      <c r="L213" s="10"/>
      <c r="M213" s="10"/>
      <c r="N213" s="10"/>
      <c r="O213" s="10"/>
      <c r="P213" s="10"/>
      <c r="Q213" s="10"/>
      <c r="R213" s="10"/>
      <c r="S213" s="10"/>
      <c r="T213" s="10"/>
      <c r="U213" s="10"/>
      <c r="V213" s="10"/>
      <c r="W213" s="10"/>
    </row>
    <row r="214" spans="1:23" ht="15.75" customHeight="1">
      <c r="A214" s="11"/>
      <c r="B214" s="10"/>
      <c r="C214" s="10"/>
      <c r="D214" s="10"/>
      <c r="E214" s="10"/>
      <c r="F214" s="10"/>
      <c r="G214" s="10"/>
      <c r="H214" s="10"/>
      <c r="I214" s="10"/>
      <c r="J214" s="10"/>
      <c r="K214" s="10"/>
      <c r="L214" s="10"/>
      <c r="M214" s="10"/>
      <c r="N214" s="10"/>
      <c r="O214" s="10"/>
      <c r="P214" s="10"/>
      <c r="Q214" s="10"/>
      <c r="R214" s="10"/>
      <c r="S214" s="10"/>
      <c r="T214" s="10"/>
      <c r="U214" s="10"/>
      <c r="V214" s="10"/>
      <c r="W214" s="10"/>
    </row>
    <row r="215" spans="1:23" ht="15.75" customHeight="1">
      <c r="A215" s="11"/>
      <c r="B215" s="10"/>
      <c r="C215" s="10"/>
      <c r="D215" s="10"/>
      <c r="E215" s="10"/>
      <c r="F215" s="10"/>
      <c r="G215" s="10"/>
      <c r="H215" s="10"/>
      <c r="I215" s="10"/>
      <c r="J215" s="10"/>
      <c r="K215" s="10"/>
      <c r="L215" s="10"/>
      <c r="M215" s="10"/>
      <c r="N215" s="10"/>
      <c r="O215" s="10"/>
      <c r="P215" s="10"/>
      <c r="Q215" s="10"/>
      <c r="R215" s="10"/>
      <c r="S215" s="10"/>
      <c r="T215" s="10"/>
      <c r="U215" s="10"/>
      <c r="V215" s="10"/>
      <c r="W215" s="10"/>
    </row>
    <row r="216" spans="1:23" ht="15.75" customHeight="1">
      <c r="A216" s="11"/>
      <c r="B216" s="10"/>
      <c r="C216" s="10"/>
      <c r="D216" s="10"/>
      <c r="E216" s="10"/>
      <c r="F216" s="10"/>
      <c r="G216" s="10"/>
      <c r="H216" s="10"/>
      <c r="I216" s="10"/>
      <c r="J216" s="10"/>
      <c r="K216" s="10"/>
      <c r="L216" s="10"/>
      <c r="M216" s="10"/>
      <c r="N216" s="10"/>
      <c r="O216" s="10"/>
      <c r="P216" s="10"/>
      <c r="Q216" s="10"/>
      <c r="R216" s="10"/>
      <c r="S216" s="10"/>
      <c r="T216" s="10"/>
      <c r="U216" s="10"/>
      <c r="V216" s="10"/>
      <c r="W216" s="10"/>
    </row>
    <row r="217" spans="1:23" ht="15.75" customHeight="1">
      <c r="G217" s="10"/>
      <c r="H217" s="10"/>
      <c r="I217" s="10"/>
      <c r="J217" s="10"/>
      <c r="K217" s="10"/>
      <c r="L217" s="10"/>
      <c r="M217" s="10"/>
      <c r="N217" s="10"/>
      <c r="O217" s="10"/>
      <c r="P217" s="10"/>
      <c r="Q217" s="10"/>
      <c r="R217" s="10"/>
      <c r="S217" s="10"/>
      <c r="T217" s="10"/>
      <c r="U217" s="10"/>
      <c r="V217" s="10"/>
      <c r="W217" s="10"/>
    </row>
    <row r="218" spans="1:23" ht="15.75" customHeight="1">
      <c r="G218" s="10"/>
      <c r="H218" s="10"/>
      <c r="I218" s="10"/>
      <c r="J218" s="10"/>
      <c r="K218" s="10"/>
      <c r="L218" s="10"/>
      <c r="M218" s="10"/>
      <c r="N218" s="10"/>
      <c r="O218" s="10"/>
      <c r="P218" s="10"/>
      <c r="Q218" s="10"/>
      <c r="R218" s="10"/>
      <c r="S218" s="10"/>
      <c r="T218" s="10"/>
      <c r="U218" s="10"/>
      <c r="V218" s="10"/>
      <c r="W218" s="10"/>
    </row>
    <row r="219" spans="1:23" ht="15.75" customHeight="1">
      <c r="G219" s="10"/>
      <c r="H219" s="10"/>
      <c r="I219" s="10"/>
      <c r="J219" s="10"/>
      <c r="K219" s="10"/>
      <c r="L219" s="10"/>
      <c r="M219" s="10"/>
      <c r="N219" s="10"/>
      <c r="O219" s="10"/>
      <c r="P219" s="10"/>
      <c r="Q219" s="10"/>
      <c r="R219" s="10"/>
      <c r="S219" s="10"/>
      <c r="T219" s="10"/>
      <c r="U219" s="10"/>
      <c r="V219" s="10"/>
      <c r="W219" s="10"/>
    </row>
    <row r="220" spans="1:23" ht="15.75" customHeight="1">
      <c r="G220" s="10"/>
      <c r="H220" s="10"/>
      <c r="I220" s="10"/>
      <c r="J220" s="10"/>
      <c r="K220" s="10"/>
      <c r="L220" s="10"/>
      <c r="M220" s="10"/>
      <c r="N220" s="10"/>
      <c r="O220" s="10"/>
      <c r="P220" s="10"/>
      <c r="Q220" s="10"/>
      <c r="R220" s="10"/>
      <c r="S220" s="10"/>
      <c r="T220" s="10"/>
      <c r="U220" s="10"/>
      <c r="V220" s="10"/>
      <c r="W220" s="10"/>
    </row>
    <row r="221" spans="1:23" ht="15.75" customHeight="1">
      <c r="G221" s="10"/>
      <c r="H221" s="10"/>
      <c r="I221" s="10"/>
      <c r="J221" s="10"/>
      <c r="K221" s="10"/>
      <c r="L221" s="10"/>
      <c r="M221" s="10"/>
      <c r="N221" s="10"/>
      <c r="O221" s="10"/>
      <c r="P221" s="10"/>
      <c r="Q221" s="10"/>
      <c r="R221" s="10"/>
      <c r="S221" s="10"/>
      <c r="T221" s="10"/>
      <c r="U221" s="10"/>
      <c r="V221" s="10"/>
      <c r="W221" s="10"/>
    </row>
    <row r="222" spans="1:23" ht="15.75" customHeight="1">
      <c r="G222" s="10"/>
      <c r="H222" s="10"/>
      <c r="I222" s="10"/>
      <c r="J222" s="10"/>
      <c r="K222" s="10"/>
      <c r="L222" s="10"/>
      <c r="M222" s="10"/>
      <c r="N222" s="10"/>
      <c r="O222" s="10"/>
      <c r="P222" s="10"/>
      <c r="Q222" s="10"/>
      <c r="R222" s="10"/>
      <c r="S222" s="10"/>
      <c r="T222" s="10"/>
      <c r="U222" s="10"/>
      <c r="V222" s="10"/>
      <c r="W222" s="10"/>
    </row>
    <row r="223" spans="1:23" ht="15.75" customHeight="1">
      <c r="G223" s="10"/>
      <c r="H223" s="10"/>
      <c r="I223" s="10"/>
      <c r="J223" s="10"/>
      <c r="K223" s="10"/>
      <c r="L223" s="10"/>
      <c r="M223" s="10"/>
      <c r="N223" s="10"/>
      <c r="O223" s="10"/>
      <c r="P223" s="10"/>
      <c r="Q223" s="10"/>
      <c r="R223" s="10"/>
      <c r="S223" s="10"/>
      <c r="T223" s="10"/>
      <c r="U223" s="10"/>
      <c r="V223" s="10"/>
      <c r="W223" s="10"/>
    </row>
    <row r="224" spans="1:23" ht="15.75" customHeight="1">
      <c r="G224" s="10"/>
      <c r="H224" s="10"/>
      <c r="I224" s="10"/>
      <c r="J224" s="10"/>
      <c r="K224" s="10"/>
      <c r="L224" s="10"/>
      <c r="M224" s="10"/>
      <c r="N224" s="10"/>
      <c r="O224" s="10"/>
      <c r="P224" s="10"/>
      <c r="Q224" s="10"/>
      <c r="R224" s="10"/>
      <c r="S224" s="10"/>
      <c r="T224" s="10"/>
      <c r="U224" s="10"/>
      <c r="V224" s="10"/>
      <c r="W224" s="10"/>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sheetProtection algorithmName="SHA-512" hashValue="07+DSu7UJ9kJnKqY8zO/6fm59ifhec/QSH161nQYMkf91depZlF8Ryjb//0reFrR1AFjA8eRWX4OROjL0nPt/w==" saltValue="70ZV/SrnASLQnE5Jq913kg==" spinCount="100000" sheet="1" objects="1" scenarios="1"/>
  <autoFilter ref="B2:E7" xr:uid="{00000000-0009-0000-0000-000000000000}"/>
  <mergeCells count="4">
    <mergeCell ref="A1:E1"/>
    <mergeCell ref="F1:P1"/>
    <mergeCell ref="G8:J8"/>
    <mergeCell ref="A10:E10"/>
  </mergeCells>
  <conditionalFormatting sqref="E3:E7">
    <cfRule type="colorScale" priority="2">
      <colorScale>
        <cfvo type="formula" val="0"/>
        <cfvo type="formula" val="1"/>
        <cfvo type="formula" val="3"/>
        <color rgb="FFFF0000"/>
        <color theme="0"/>
        <color rgb="FF56BB89"/>
      </colorScale>
    </cfRule>
  </conditionalFormatting>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17C0D6E002DC4A9954B279402C024D" ma:contentTypeVersion="20" ma:contentTypeDescription="Create a new document." ma:contentTypeScope="" ma:versionID="c9e009728f5cfba670b057a6f188be73">
  <xsd:schema xmlns:xsd="http://www.w3.org/2001/XMLSchema" xmlns:xs="http://www.w3.org/2001/XMLSchema" xmlns:p="http://schemas.microsoft.com/office/2006/metadata/properties" xmlns:ns2="13824d70-7bf2-44bc-87a6-298660e5dadd" xmlns:ns3="824a6a19-c959-42ab-aba9-d8066f14d880" xmlns:ns4="5e13aadc-de86-43ee-b386-40c01ba74c80" targetNamespace="http://schemas.microsoft.com/office/2006/metadata/properties" ma:root="true" ma:fieldsID="fa8fd96ccf753695bffec13620459a90" ns2:_="" ns3:_="" ns4:_="">
    <xsd:import namespace="13824d70-7bf2-44bc-87a6-298660e5dadd"/>
    <xsd:import namespace="824a6a19-c959-42ab-aba9-d8066f14d880"/>
    <xsd:import namespace="5e13aadc-de86-43ee-b386-40c01ba74c8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c044fde1cc444aeb99680595bf09c781"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824d70-7bf2-44bc-87a6-298660e5da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0f44cca-6aff-4d49-827c-e4b3bc2e3f13" ma:termSetId="09814cd3-568e-fe90-9814-8d621ff8fb84" ma:anchorId="fba54fb3-c3e1-fe81-a776-ca4b69148c4d" ma:open="true" ma:isKeyword="false">
      <xsd:complexType>
        <xsd:sequence>
          <xsd:element ref="pc:Terms" minOccurs="0" maxOccurs="1"/>
        </xsd:sequence>
      </xsd:complexType>
    </xsd:element>
    <xsd:element name="c044fde1cc444aeb99680595bf09c781" ma:index="25" nillable="true" ma:taxonomy="true" ma:internalName="c044fde1cc444aeb99680595bf09c781" ma:taxonomyFieldName="PAHO_x0020_Keyword" ma:displayName="PAHO Keyword" ma:default="" ma:fieldId="{c044fde1-cc44-4aeb-9968-0595bf09c781}" ma:taxonomyMulti="true" ma:sspId="c0f44cca-6aff-4d49-827c-e4b3bc2e3f13" ma:termSetId="e04e7722-c50b-42ac-a63e-7080933752e3" ma:anchorId="00000000-0000-0000-0000-000000000000" ma:open="fals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4a6a19-c959-42ab-aba9-d8066f14d88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13aadc-de86-43ee-b386-40c01ba74c80"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a6e248f-8c9f-452a-954e-7ee3bb8c38b6}" ma:internalName="TaxCatchAll" ma:showField="CatchAllData" ma:web="824a6a19-c959-42ab-aba9-d8066f14d88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3824d70-7bf2-44bc-87a6-298660e5dadd">
      <Terms xmlns="http://schemas.microsoft.com/office/infopath/2007/PartnerControls"/>
    </lcf76f155ced4ddcb4097134ff3c332f>
    <c044fde1cc444aeb99680595bf09c781 xmlns="13824d70-7bf2-44bc-87a6-298660e5dadd">
      <Terms xmlns="http://schemas.microsoft.com/office/infopath/2007/PartnerControls"/>
    </c044fde1cc444aeb99680595bf09c781>
    <TaxCatchAll xmlns="5e13aadc-de86-43ee-b386-40c01ba74c8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7DC5F1-C177-406D-A533-A535A1DC9D73}"/>
</file>

<file path=customXml/itemProps2.xml><?xml version="1.0" encoding="utf-8"?>
<ds:datastoreItem xmlns:ds="http://schemas.openxmlformats.org/officeDocument/2006/customXml" ds:itemID="{2E225873-E6F0-4C51-9A1A-73831CDB895E}"/>
</file>

<file path=customXml/itemProps3.xml><?xml version="1.0" encoding="utf-8"?>
<ds:datastoreItem xmlns:ds="http://schemas.openxmlformats.org/officeDocument/2006/customXml" ds:itemID="{D3900F9E-A892-483B-9828-A166ADFFF6B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Miriam Blanco Reyes</dc:creator>
  <cp:keywords/>
  <dc:description/>
  <cp:lastModifiedBy/>
  <cp:revision/>
  <dcterms:created xsi:type="dcterms:W3CDTF">2021-05-05T08:48:43Z</dcterms:created>
  <dcterms:modified xsi:type="dcterms:W3CDTF">2024-06-06T14:45:17Z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0x0101003717C0D6E002DC4A9954B279402C024D</vt:lpwstr>
  </property>
  <property fmtid="{D5CDD505-2E9C-101B-9397-08002B2CF9AE}" pid="3" name="MediaServiceImageTags">
    <vt:lpwstr/>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TemplateUrl">
    <vt:lpwstr/>
  </property>
  <property fmtid="{D5CDD505-2E9C-101B-9397-08002B2CF9AE}" pid="9" name="ComplianceAssetId">
    <vt:lpwstr/>
  </property>
  <property fmtid="{D5CDD505-2E9C-101B-9397-08002B2CF9AE}" pid="10" name="PAHO_x0020_Keyword">
    <vt:lpwstr/>
  </property>
  <property fmtid="{D5CDD505-2E9C-101B-9397-08002B2CF9AE}" pid="11" name="PAHO Keyword">
    <vt:lpwstr/>
  </property>
</Properties>
</file>